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 Jaktskytte\"/>
    </mc:Choice>
  </mc:AlternateContent>
  <xr:revisionPtr revIDLastSave="0" documentId="8_{58058D88-2AB9-4A6F-982A-B005FD84253D}" xr6:coauthVersionLast="47" xr6:coauthVersionMax="47" xr10:uidLastSave="{00000000-0000-0000-0000-000000000000}"/>
  <bookViews>
    <workbookView xWindow="-120" yWindow="-120" windowWidth="29040" windowHeight="15720" xr2:uid="{2C380EA1-28AE-448C-A95D-A1613381A255}"/>
  </bookViews>
  <sheets>
    <sheet name="Resultat LM Alla" sheetId="1" r:id="rId1"/>
    <sheet name="Resultat LM Öppen" sheetId="2" r:id="rId2"/>
    <sheet name="Resultat LM Dam" sheetId="3" r:id="rId3"/>
    <sheet name="Resultat LM Junior" sheetId="4" r:id="rId4"/>
    <sheet name="Resultat LM Oldboy" sheetId="5" r:id="rId5"/>
    <sheet name="Resultat LM Veteran" sheetId="6" r:id="rId6"/>
    <sheet name="Resultat LM Superveteran " sheetId="7" r:id="rId7"/>
    <sheet name="Resultat LM Lag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8" l="1"/>
  <c r="H10" i="8"/>
  <c r="H5" i="8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<sst xmlns="http://schemas.openxmlformats.org/spreadsheetml/2006/main" count="253" uniqueCount="49">
  <si>
    <t>Namn</t>
  </si>
  <si>
    <t>Klubb</t>
  </si>
  <si>
    <t>Klass</t>
  </si>
  <si>
    <t>Rådjur</t>
  </si>
  <si>
    <t>Älg</t>
  </si>
  <si>
    <t>Trap</t>
  </si>
  <si>
    <t>Sporting</t>
  </si>
  <si>
    <t>Resultat</t>
  </si>
  <si>
    <t>Robert Nordquist</t>
  </si>
  <si>
    <t>Skillingaryd</t>
  </si>
  <si>
    <t>Öppen</t>
  </si>
  <si>
    <t>Charles Werninger</t>
  </si>
  <si>
    <t>Hok</t>
  </si>
  <si>
    <t>Simon Andersson</t>
  </si>
  <si>
    <t>Daniel Johansson</t>
  </si>
  <si>
    <t>C-E Wiss</t>
  </si>
  <si>
    <t>Superveteran</t>
  </si>
  <si>
    <t>Alexander Barelds</t>
  </si>
  <si>
    <t>Mikael Sjögren</t>
  </si>
  <si>
    <t>Sävsjö</t>
  </si>
  <si>
    <t>C-G Gustavsson</t>
  </si>
  <si>
    <t>Toomas Pantzar</t>
  </si>
  <si>
    <t>Tenhult</t>
  </si>
  <si>
    <t>Oldboy</t>
  </si>
  <si>
    <t>Stefan Hoof</t>
  </si>
  <si>
    <t>Gislaved</t>
  </si>
  <si>
    <t>Kim Levin</t>
  </si>
  <si>
    <t>Håkan Enlund</t>
  </si>
  <si>
    <t>Bodafors</t>
  </si>
  <si>
    <t>S-E Davidsson</t>
  </si>
  <si>
    <t>Veteran</t>
  </si>
  <si>
    <t>Tomas Sjögren</t>
  </si>
  <si>
    <t>Niclas Emilsson</t>
  </si>
  <si>
    <t>Mikael Österblom</t>
  </si>
  <si>
    <t>Lars-Åke Magnusson</t>
  </si>
  <si>
    <t>Gnosjö</t>
  </si>
  <si>
    <t>Micaela Wiss</t>
  </si>
  <si>
    <t>Dam</t>
  </si>
  <si>
    <t>Thomas Samuelsson</t>
  </si>
  <si>
    <t>Hanna Emilsson</t>
  </si>
  <si>
    <t>Fredrik Johansson</t>
  </si>
  <si>
    <t>Linus Hoof</t>
  </si>
  <si>
    <t>Håkan Andersson</t>
  </si>
  <si>
    <t>Walle Gustafsson</t>
  </si>
  <si>
    <t>Nässjö</t>
  </si>
  <si>
    <t>Junior</t>
  </si>
  <si>
    <t>Alwin Samuelsson</t>
  </si>
  <si>
    <t>Johan Grip</t>
  </si>
  <si>
    <t>Ulrika Håkansson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</si>
</sst>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8E51-42FA-4EC6-83CD-2090E5518501}">
  <dimension ref="A1:H28"/>
  <sheetViews>
    <sheetView tabSelected="1" workbookViewId="0">
      <selection activeCell="G33" sqref="G33"/>
    </sheetView>
  </sheetViews>
  <sheetFormatPr defaultRowHeight="15" x14ac:dyDescent="0.25"/>
  <cols>
    <col min="1" max="1" width="19.7109375" bestFit="1" customWidth="1"/>
    <col min="2" max="2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>
        <v>17</v>
      </c>
      <c r="E2">
        <v>40</v>
      </c>
      <c r="F2">
        <v>26</v>
      </c>
      <c r="G2">
        <v>24</v>
      </c>
      <c r="H2">
        <f>+D2+E2+F2+G2</f>
        <v>107</v>
      </c>
    </row>
    <row r="3" spans="1:8" x14ac:dyDescent="0.25">
      <c r="A3" t="s">
        <v>11</v>
      </c>
      <c r="B3" t="s">
        <v>12</v>
      </c>
      <c r="C3" t="s">
        <v>10</v>
      </c>
      <c r="D3">
        <v>18</v>
      </c>
      <c r="E3">
        <v>40</v>
      </c>
      <c r="F3">
        <v>25</v>
      </c>
      <c r="G3">
        <v>24</v>
      </c>
      <c r="H3">
        <f t="shared" ref="H3:H28" si="0">+D3+E3+F3+G3</f>
        <v>107</v>
      </c>
    </row>
    <row r="4" spans="1:8" x14ac:dyDescent="0.25">
      <c r="A4" t="s">
        <v>13</v>
      </c>
      <c r="B4" t="s">
        <v>9</v>
      </c>
      <c r="C4" t="s">
        <v>10</v>
      </c>
      <c r="D4">
        <v>20</v>
      </c>
      <c r="E4">
        <v>35</v>
      </c>
      <c r="F4">
        <v>25</v>
      </c>
      <c r="G4">
        <v>26</v>
      </c>
      <c r="H4">
        <f t="shared" si="0"/>
        <v>106</v>
      </c>
    </row>
    <row r="5" spans="1:8" x14ac:dyDescent="0.25">
      <c r="A5" t="s">
        <v>14</v>
      </c>
      <c r="B5" t="s">
        <v>9</v>
      </c>
      <c r="C5" t="s">
        <v>10</v>
      </c>
      <c r="D5">
        <v>19</v>
      </c>
      <c r="E5">
        <v>39</v>
      </c>
      <c r="F5">
        <v>26</v>
      </c>
      <c r="G5">
        <v>22</v>
      </c>
      <c r="H5">
        <f t="shared" si="0"/>
        <v>106</v>
      </c>
    </row>
    <row r="6" spans="1:8" x14ac:dyDescent="0.25">
      <c r="A6" t="s">
        <v>15</v>
      </c>
      <c r="B6" t="s">
        <v>12</v>
      </c>
      <c r="C6" t="s">
        <v>16</v>
      </c>
      <c r="D6">
        <v>17</v>
      </c>
      <c r="E6">
        <v>39</v>
      </c>
      <c r="F6">
        <v>24</v>
      </c>
      <c r="G6">
        <v>24</v>
      </c>
      <c r="H6">
        <f t="shared" si="0"/>
        <v>104</v>
      </c>
    </row>
    <row r="7" spans="1:8" x14ac:dyDescent="0.25">
      <c r="A7" t="s">
        <v>17</v>
      </c>
      <c r="B7" t="s">
        <v>9</v>
      </c>
      <c r="C7" t="s">
        <v>10</v>
      </c>
      <c r="D7">
        <v>17</v>
      </c>
      <c r="E7">
        <v>38</v>
      </c>
      <c r="F7">
        <v>21</v>
      </c>
      <c r="G7">
        <v>24</v>
      </c>
      <c r="H7">
        <f t="shared" si="0"/>
        <v>100</v>
      </c>
    </row>
    <row r="8" spans="1:8" x14ac:dyDescent="0.25">
      <c r="A8" t="s">
        <v>18</v>
      </c>
      <c r="B8" t="s">
        <v>19</v>
      </c>
      <c r="C8" t="s">
        <v>10</v>
      </c>
      <c r="D8">
        <v>16</v>
      </c>
      <c r="E8">
        <v>40</v>
      </c>
      <c r="F8">
        <v>28</v>
      </c>
      <c r="G8">
        <v>14</v>
      </c>
      <c r="H8">
        <f t="shared" si="0"/>
        <v>98</v>
      </c>
    </row>
    <row r="9" spans="1:8" x14ac:dyDescent="0.25">
      <c r="A9" t="s">
        <v>20</v>
      </c>
      <c r="B9" t="s">
        <v>9</v>
      </c>
      <c r="C9" t="s">
        <v>16</v>
      </c>
      <c r="D9">
        <v>18</v>
      </c>
      <c r="E9">
        <v>37</v>
      </c>
      <c r="F9">
        <v>19</v>
      </c>
      <c r="G9">
        <v>24</v>
      </c>
      <c r="H9">
        <f t="shared" si="0"/>
        <v>98</v>
      </c>
    </row>
    <row r="10" spans="1:8" x14ac:dyDescent="0.25">
      <c r="A10" t="s">
        <v>21</v>
      </c>
      <c r="B10" t="s">
        <v>22</v>
      </c>
      <c r="C10" t="s">
        <v>23</v>
      </c>
      <c r="D10">
        <v>15</v>
      </c>
      <c r="E10">
        <v>29</v>
      </c>
      <c r="F10">
        <v>28</v>
      </c>
      <c r="G10">
        <v>22</v>
      </c>
      <c r="H10">
        <f t="shared" si="0"/>
        <v>94</v>
      </c>
    </row>
    <row r="11" spans="1:8" x14ac:dyDescent="0.25">
      <c r="A11" t="s">
        <v>24</v>
      </c>
      <c r="B11" t="s">
        <v>25</v>
      </c>
      <c r="C11" t="s">
        <v>23</v>
      </c>
      <c r="D11">
        <v>18</v>
      </c>
      <c r="E11">
        <v>40</v>
      </c>
      <c r="F11">
        <v>23</v>
      </c>
      <c r="G11">
        <v>10</v>
      </c>
      <c r="H11">
        <f t="shared" si="0"/>
        <v>91</v>
      </c>
    </row>
    <row r="12" spans="1:8" x14ac:dyDescent="0.25">
      <c r="A12" t="s">
        <v>26</v>
      </c>
      <c r="B12" t="s">
        <v>9</v>
      </c>
      <c r="C12" t="s">
        <v>10</v>
      </c>
      <c r="D12">
        <v>13</v>
      </c>
      <c r="E12">
        <v>29</v>
      </c>
      <c r="F12">
        <v>25</v>
      </c>
      <c r="G12">
        <v>22</v>
      </c>
      <c r="H12">
        <f t="shared" si="0"/>
        <v>89</v>
      </c>
    </row>
    <row r="13" spans="1:8" x14ac:dyDescent="0.25">
      <c r="A13" t="s">
        <v>27</v>
      </c>
      <c r="B13" t="s">
        <v>28</v>
      </c>
      <c r="C13" t="s">
        <v>23</v>
      </c>
      <c r="D13">
        <v>15</v>
      </c>
      <c r="E13">
        <v>37</v>
      </c>
      <c r="F13">
        <v>17</v>
      </c>
      <c r="G13">
        <v>20</v>
      </c>
      <c r="H13">
        <f t="shared" si="0"/>
        <v>89</v>
      </c>
    </row>
    <row r="14" spans="1:8" x14ac:dyDescent="0.25">
      <c r="A14" t="s">
        <v>29</v>
      </c>
      <c r="B14" t="s">
        <v>9</v>
      </c>
      <c r="C14" t="s">
        <v>30</v>
      </c>
      <c r="D14">
        <v>16</v>
      </c>
      <c r="E14">
        <v>22</v>
      </c>
      <c r="F14">
        <v>26</v>
      </c>
      <c r="G14">
        <v>22</v>
      </c>
      <c r="H14">
        <f t="shared" si="0"/>
        <v>86</v>
      </c>
    </row>
    <row r="15" spans="1:8" x14ac:dyDescent="0.25">
      <c r="A15" t="s">
        <v>31</v>
      </c>
      <c r="B15" t="s">
        <v>19</v>
      </c>
      <c r="C15" t="s">
        <v>30</v>
      </c>
      <c r="D15">
        <v>17</v>
      </c>
      <c r="E15">
        <v>35</v>
      </c>
      <c r="F15">
        <v>25</v>
      </c>
      <c r="G15">
        <v>8</v>
      </c>
      <c r="H15">
        <f t="shared" si="0"/>
        <v>85</v>
      </c>
    </row>
    <row r="16" spans="1:8" x14ac:dyDescent="0.25">
      <c r="A16" t="s">
        <v>32</v>
      </c>
      <c r="B16" t="s">
        <v>28</v>
      </c>
      <c r="C16" t="s">
        <v>10</v>
      </c>
      <c r="D16">
        <v>20</v>
      </c>
      <c r="E16">
        <v>25</v>
      </c>
      <c r="F16">
        <v>23</v>
      </c>
      <c r="G16">
        <v>16</v>
      </c>
      <c r="H16">
        <f t="shared" si="0"/>
        <v>84</v>
      </c>
    </row>
    <row r="17" spans="1:8" x14ac:dyDescent="0.25">
      <c r="A17" t="s">
        <v>33</v>
      </c>
      <c r="B17" t="s">
        <v>12</v>
      </c>
      <c r="C17" t="s">
        <v>23</v>
      </c>
      <c r="D17">
        <v>3</v>
      </c>
      <c r="E17">
        <v>37</v>
      </c>
      <c r="F17">
        <v>27</v>
      </c>
      <c r="G17">
        <v>12</v>
      </c>
      <c r="H17">
        <f t="shared" si="0"/>
        <v>79</v>
      </c>
    </row>
    <row r="18" spans="1:8" x14ac:dyDescent="0.25">
      <c r="A18" t="s">
        <v>34</v>
      </c>
      <c r="B18" t="s">
        <v>35</v>
      </c>
      <c r="C18" t="s">
        <v>16</v>
      </c>
      <c r="D18">
        <v>16</v>
      </c>
      <c r="E18">
        <v>29</v>
      </c>
      <c r="F18">
        <v>17</v>
      </c>
      <c r="G18">
        <v>16</v>
      </c>
      <c r="H18">
        <f t="shared" si="0"/>
        <v>78</v>
      </c>
    </row>
    <row r="19" spans="1:8" x14ac:dyDescent="0.25">
      <c r="A19" t="s">
        <v>36</v>
      </c>
      <c r="B19" t="s">
        <v>12</v>
      </c>
      <c r="C19" t="s">
        <v>37</v>
      </c>
      <c r="D19">
        <v>13</v>
      </c>
      <c r="E19">
        <v>33</v>
      </c>
      <c r="F19">
        <v>18</v>
      </c>
      <c r="G19">
        <v>14</v>
      </c>
      <c r="H19">
        <f t="shared" si="0"/>
        <v>78</v>
      </c>
    </row>
    <row r="20" spans="1:8" x14ac:dyDescent="0.25">
      <c r="A20" t="s">
        <v>38</v>
      </c>
      <c r="B20" t="s">
        <v>22</v>
      </c>
      <c r="C20" t="s">
        <v>10</v>
      </c>
      <c r="D20">
        <v>13</v>
      </c>
      <c r="E20">
        <v>32</v>
      </c>
      <c r="F20">
        <v>21</v>
      </c>
      <c r="G20">
        <v>10</v>
      </c>
      <c r="H20">
        <f t="shared" si="0"/>
        <v>76</v>
      </c>
    </row>
    <row r="21" spans="1:8" x14ac:dyDescent="0.25">
      <c r="A21" t="s">
        <v>39</v>
      </c>
      <c r="B21" t="s">
        <v>28</v>
      </c>
      <c r="C21" t="s">
        <v>37</v>
      </c>
      <c r="D21">
        <v>17</v>
      </c>
      <c r="E21">
        <v>21</v>
      </c>
      <c r="F21">
        <v>21</v>
      </c>
      <c r="G21">
        <v>10</v>
      </c>
      <c r="H21">
        <f t="shared" si="0"/>
        <v>69</v>
      </c>
    </row>
    <row r="22" spans="1:8" x14ac:dyDescent="0.25">
      <c r="A22" t="s">
        <v>40</v>
      </c>
      <c r="B22" t="s">
        <v>22</v>
      </c>
      <c r="C22" t="s">
        <v>23</v>
      </c>
      <c r="D22">
        <v>16</v>
      </c>
      <c r="E22">
        <v>20</v>
      </c>
      <c r="F22">
        <v>15</v>
      </c>
      <c r="G22">
        <v>18</v>
      </c>
      <c r="H22">
        <f t="shared" si="0"/>
        <v>69</v>
      </c>
    </row>
    <row r="23" spans="1:8" x14ac:dyDescent="0.25">
      <c r="A23" t="s">
        <v>41</v>
      </c>
      <c r="B23" t="s">
        <v>25</v>
      </c>
      <c r="C23" t="s">
        <v>10</v>
      </c>
      <c r="D23">
        <v>0</v>
      </c>
      <c r="E23">
        <v>38</v>
      </c>
      <c r="F23">
        <v>12</v>
      </c>
      <c r="G23">
        <v>18</v>
      </c>
      <c r="H23">
        <f t="shared" si="0"/>
        <v>68</v>
      </c>
    </row>
    <row r="24" spans="1:8" x14ac:dyDescent="0.25">
      <c r="A24" t="s">
        <v>42</v>
      </c>
      <c r="B24" t="s">
        <v>9</v>
      </c>
      <c r="C24" t="s">
        <v>23</v>
      </c>
      <c r="D24">
        <v>9</v>
      </c>
      <c r="E24">
        <v>27</v>
      </c>
      <c r="F24">
        <v>13</v>
      </c>
      <c r="G24">
        <v>18</v>
      </c>
      <c r="H24">
        <f t="shared" si="0"/>
        <v>67</v>
      </c>
    </row>
    <row r="25" spans="1:8" x14ac:dyDescent="0.25">
      <c r="A25" t="s">
        <v>43</v>
      </c>
      <c r="B25" t="s">
        <v>44</v>
      </c>
      <c r="C25" t="s">
        <v>45</v>
      </c>
      <c r="D25">
        <v>11</v>
      </c>
      <c r="E25">
        <v>25</v>
      </c>
      <c r="F25">
        <v>22</v>
      </c>
      <c r="G25">
        <v>6</v>
      </c>
      <c r="H25">
        <f t="shared" si="0"/>
        <v>64</v>
      </c>
    </row>
    <row r="26" spans="1:8" x14ac:dyDescent="0.25">
      <c r="A26" t="s">
        <v>46</v>
      </c>
      <c r="B26" t="s">
        <v>22</v>
      </c>
      <c r="C26" t="s">
        <v>45</v>
      </c>
      <c r="D26">
        <v>15</v>
      </c>
      <c r="E26">
        <v>13</v>
      </c>
      <c r="F26">
        <v>15</v>
      </c>
      <c r="G26">
        <v>20</v>
      </c>
      <c r="H26">
        <f t="shared" si="0"/>
        <v>63</v>
      </c>
    </row>
    <row r="27" spans="1:8" x14ac:dyDescent="0.25">
      <c r="A27" t="s">
        <v>47</v>
      </c>
      <c r="B27" t="s">
        <v>22</v>
      </c>
      <c r="C27" t="s">
        <v>10</v>
      </c>
      <c r="D27">
        <v>9</v>
      </c>
      <c r="E27">
        <v>18</v>
      </c>
      <c r="F27">
        <v>22</v>
      </c>
      <c r="G27">
        <v>10</v>
      </c>
      <c r="H27">
        <f t="shared" si="0"/>
        <v>59</v>
      </c>
    </row>
    <row r="28" spans="1:8" x14ac:dyDescent="0.25">
      <c r="A28" t="s">
        <v>48</v>
      </c>
      <c r="B28" t="s">
        <v>9</v>
      </c>
      <c r="C28" t="s">
        <v>37</v>
      </c>
      <c r="D28">
        <v>8</v>
      </c>
      <c r="E28">
        <v>27</v>
      </c>
      <c r="F28">
        <v>9</v>
      </c>
      <c r="G28">
        <v>4</v>
      </c>
      <c r="H28">
        <f t="shared" si="0"/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440C-E6E9-4951-AF16-CF7484B72309}">
  <dimension ref="A1:H12"/>
  <sheetViews>
    <sheetView workbookViewId="0">
      <selection activeCell="E30" sqref="E30"/>
    </sheetView>
  </sheetViews>
  <sheetFormatPr defaultRowHeight="15" x14ac:dyDescent="0.25"/>
  <cols>
    <col min="1" max="1" width="19.7109375" bestFit="1" customWidth="1"/>
    <col min="2" max="2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>
        <v>17</v>
      </c>
      <c r="E2">
        <v>40</v>
      </c>
      <c r="F2">
        <v>26</v>
      </c>
      <c r="G2">
        <v>24</v>
      </c>
      <c r="H2">
        <v>107</v>
      </c>
    </row>
    <row r="3" spans="1:8" x14ac:dyDescent="0.25">
      <c r="A3" t="s">
        <v>11</v>
      </c>
      <c r="B3" t="s">
        <v>12</v>
      </c>
      <c r="C3" t="s">
        <v>10</v>
      </c>
      <c r="D3">
        <v>18</v>
      </c>
      <c r="E3">
        <v>40</v>
      </c>
      <c r="F3">
        <v>25</v>
      </c>
      <c r="G3">
        <v>24</v>
      </c>
      <c r="H3">
        <v>107</v>
      </c>
    </row>
    <row r="4" spans="1:8" x14ac:dyDescent="0.25">
      <c r="A4" t="s">
        <v>13</v>
      </c>
      <c r="B4" t="s">
        <v>9</v>
      </c>
      <c r="C4" t="s">
        <v>10</v>
      </c>
      <c r="D4">
        <v>20</v>
      </c>
      <c r="E4">
        <v>35</v>
      </c>
      <c r="F4">
        <v>25</v>
      </c>
      <c r="G4">
        <v>26</v>
      </c>
      <c r="H4">
        <v>106</v>
      </c>
    </row>
    <row r="5" spans="1:8" x14ac:dyDescent="0.25">
      <c r="A5" t="s">
        <v>14</v>
      </c>
      <c r="B5" t="s">
        <v>9</v>
      </c>
      <c r="C5" t="s">
        <v>10</v>
      </c>
      <c r="D5">
        <v>19</v>
      </c>
      <c r="E5">
        <v>39</v>
      </c>
      <c r="F5">
        <v>26</v>
      </c>
      <c r="G5">
        <v>22</v>
      </c>
      <c r="H5">
        <v>106</v>
      </c>
    </row>
    <row r="6" spans="1:8" x14ac:dyDescent="0.25">
      <c r="A6" t="s">
        <v>17</v>
      </c>
      <c r="B6" t="s">
        <v>9</v>
      </c>
      <c r="C6" t="s">
        <v>10</v>
      </c>
      <c r="D6">
        <v>17</v>
      </c>
      <c r="E6">
        <v>38</v>
      </c>
      <c r="F6">
        <v>21</v>
      </c>
      <c r="G6">
        <v>24</v>
      </c>
      <c r="H6">
        <v>100</v>
      </c>
    </row>
    <row r="7" spans="1:8" x14ac:dyDescent="0.25">
      <c r="A7" t="s">
        <v>18</v>
      </c>
      <c r="B7" t="s">
        <v>19</v>
      </c>
      <c r="C7" t="s">
        <v>10</v>
      </c>
      <c r="D7">
        <v>16</v>
      </c>
      <c r="E7">
        <v>40</v>
      </c>
      <c r="F7">
        <v>28</v>
      </c>
      <c r="G7">
        <v>14</v>
      </c>
      <c r="H7">
        <v>98</v>
      </c>
    </row>
    <row r="8" spans="1:8" x14ac:dyDescent="0.25">
      <c r="A8" t="s">
        <v>26</v>
      </c>
      <c r="B8" t="s">
        <v>9</v>
      </c>
      <c r="C8" t="s">
        <v>10</v>
      </c>
      <c r="D8">
        <v>13</v>
      </c>
      <c r="E8">
        <v>29</v>
      </c>
      <c r="F8">
        <v>25</v>
      </c>
      <c r="G8">
        <v>22</v>
      </c>
      <c r="H8">
        <v>89</v>
      </c>
    </row>
    <row r="9" spans="1:8" x14ac:dyDescent="0.25">
      <c r="A9" t="s">
        <v>32</v>
      </c>
      <c r="B9" t="s">
        <v>28</v>
      </c>
      <c r="C9" t="s">
        <v>10</v>
      </c>
      <c r="D9">
        <v>20</v>
      </c>
      <c r="E9">
        <v>25</v>
      </c>
      <c r="F9">
        <v>23</v>
      </c>
      <c r="G9">
        <v>16</v>
      </c>
      <c r="H9">
        <v>84</v>
      </c>
    </row>
    <row r="10" spans="1:8" x14ac:dyDescent="0.25">
      <c r="A10" t="s">
        <v>38</v>
      </c>
      <c r="B10" t="s">
        <v>22</v>
      </c>
      <c r="C10" t="s">
        <v>10</v>
      </c>
      <c r="D10">
        <v>13</v>
      </c>
      <c r="E10">
        <v>32</v>
      </c>
      <c r="F10">
        <v>21</v>
      </c>
      <c r="G10">
        <v>10</v>
      </c>
      <c r="H10">
        <v>76</v>
      </c>
    </row>
    <row r="11" spans="1:8" x14ac:dyDescent="0.25">
      <c r="A11" t="s">
        <v>41</v>
      </c>
      <c r="B11" t="s">
        <v>25</v>
      </c>
      <c r="C11" t="s">
        <v>10</v>
      </c>
      <c r="D11">
        <v>0</v>
      </c>
      <c r="E11">
        <v>38</v>
      </c>
      <c r="F11">
        <v>12</v>
      </c>
      <c r="G11">
        <v>18</v>
      </c>
      <c r="H11">
        <v>68</v>
      </c>
    </row>
    <row r="12" spans="1:8" x14ac:dyDescent="0.25">
      <c r="A12" t="s">
        <v>47</v>
      </c>
      <c r="B12" t="s">
        <v>22</v>
      </c>
      <c r="C12" t="s">
        <v>10</v>
      </c>
      <c r="D12">
        <v>9</v>
      </c>
      <c r="E12">
        <v>18</v>
      </c>
      <c r="F12">
        <v>22</v>
      </c>
      <c r="G12">
        <v>10</v>
      </c>
      <c r="H12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EF37-8D54-41AE-86B8-D899BC2B57AE}">
  <dimension ref="A1:H4"/>
  <sheetViews>
    <sheetView workbookViewId="0">
      <selection activeCell="D24" sqref="D24"/>
    </sheetView>
  </sheetViews>
  <sheetFormatPr defaultRowHeight="15" x14ac:dyDescent="0.25"/>
  <cols>
    <col min="1" max="1" width="16.85546875" bestFit="1" customWidth="1"/>
    <col min="2" max="2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36</v>
      </c>
      <c r="B2" t="s">
        <v>12</v>
      </c>
      <c r="C2" t="s">
        <v>37</v>
      </c>
      <c r="D2">
        <v>13</v>
      </c>
      <c r="E2">
        <v>33</v>
      </c>
      <c r="F2">
        <v>18</v>
      </c>
      <c r="G2">
        <v>14</v>
      </c>
      <c r="H2">
        <v>78</v>
      </c>
    </row>
    <row r="3" spans="1:8" x14ac:dyDescent="0.25">
      <c r="A3" t="s">
        <v>39</v>
      </c>
      <c r="B3" t="s">
        <v>28</v>
      </c>
      <c r="C3" t="s">
        <v>37</v>
      </c>
      <c r="D3">
        <v>17</v>
      </c>
      <c r="E3">
        <v>21</v>
      </c>
      <c r="F3">
        <v>21</v>
      </c>
      <c r="G3">
        <v>10</v>
      </c>
      <c r="H3">
        <v>69</v>
      </c>
    </row>
    <row r="4" spans="1:8" x14ac:dyDescent="0.25">
      <c r="A4" t="s">
        <v>48</v>
      </c>
      <c r="B4" t="s">
        <v>9</v>
      </c>
      <c r="C4" t="s">
        <v>37</v>
      </c>
      <c r="D4">
        <v>8</v>
      </c>
      <c r="E4">
        <v>27</v>
      </c>
      <c r="F4">
        <v>9</v>
      </c>
      <c r="G4">
        <v>4</v>
      </c>
      <c r="H4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DE75-54AD-4245-93CF-A5588762A458}">
  <dimension ref="A1:H3"/>
  <sheetViews>
    <sheetView workbookViewId="0">
      <selection activeCell="F16" sqref="F16"/>
    </sheetView>
  </sheetViews>
  <sheetFormatPr defaultRowHeight="15" x14ac:dyDescent="0.25"/>
  <cols>
    <col min="1" max="1" width="17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43</v>
      </c>
      <c r="B2" t="s">
        <v>44</v>
      </c>
      <c r="C2" t="s">
        <v>45</v>
      </c>
      <c r="D2">
        <v>11</v>
      </c>
      <c r="E2">
        <v>25</v>
      </c>
      <c r="F2">
        <v>22</v>
      </c>
      <c r="G2">
        <v>6</v>
      </c>
      <c r="H2">
        <v>64</v>
      </c>
    </row>
    <row r="3" spans="1:8" x14ac:dyDescent="0.25">
      <c r="A3" t="s">
        <v>46</v>
      </c>
      <c r="B3" t="s">
        <v>22</v>
      </c>
      <c r="C3" t="s">
        <v>45</v>
      </c>
      <c r="D3">
        <v>15</v>
      </c>
      <c r="E3">
        <v>13</v>
      </c>
      <c r="F3">
        <v>15</v>
      </c>
      <c r="G3">
        <v>20</v>
      </c>
      <c r="H3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40E3-0E8B-4808-8E52-CB7AD8CC25FA}">
  <dimension ref="A1:H7"/>
  <sheetViews>
    <sheetView workbookViewId="0">
      <selection activeCell="C14" sqref="C14"/>
    </sheetView>
  </sheetViews>
  <sheetFormatPr defaultRowHeight="15" x14ac:dyDescent="0.25"/>
  <cols>
    <col min="1" max="1" width="17.42578125" bestFit="1" customWidth="1"/>
    <col min="2" max="2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21</v>
      </c>
      <c r="B2" t="s">
        <v>22</v>
      </c>
      <c r="C2" t="s">
        <v>23</v>
      </c>
      <c r="D2">
        <v>15</v>
      </c>
      <c r="E2">
        <v>29</v>
      </c>
      <c r="F2">
        <v>28</v>
      </c>
      <c r="G2">
        <v>22</v>
      </c>
      <c r="H2">
        <v>94</v>
      </c>
    </row>
    <row r="3" spans="1:8" x14ac:dyDescent="0.25">
      <c r="A3" t="s">
        <v>24</v>
      </c>
      <c r="B3" t="s">
        <v>25</v>
      </c>
      <c r="C3" t="s">
        <v>23</v>
      </c>
      <c r="D3">
        <v>18</v>
      </c>
      <c r="E3">
        <v>40</v>
      </c>
      <c r="F3">
        <v>23</v>
      </c>
      <c r="G3">
        <v>10</v>
      </c>
      <c r="H3">
        <v>91</v>
      </c>
    </row>
    <row r="4" spans="1:8" x14ac:dyDescent="0.25">
      <c r="A4" t="s">
        <v>27</v>
      </c>
      <c r="B4" t="s">
        <v>28</v>
      </c>
      <c r="C4" t="s">
        <v>23</v>
      </c>
      <c r="D4">
        <v>15</v>
      </c>
      <c r="E4">
        <v>37</v>
      </c>
      <c r="F4">
        <v>17</v>
      </c>
      <c r="G4">
        <v>20</v>
      </c>
      <c r="H4">
        <v>89</v>
      </c>
    </row>
    <row r="5" spans="1:8" x14ac:dyDescent="0.25">
      <c r="A5" t="s">
        <v>33</v>
      </c>
      <c r="B5" t="s">
        <v>12</v>
      </c>
      <c r="C5" t="s">
        <v>23</v>
      </c>
      <c r="D5">
        <v>3</v>
      </c>
      <c r="E5">
        <v>37</v>
      </c>
      <c r="F5">
        <v>27</v>
      </c>
      <c r="G5">
        <v>12</v>
      </c>
      <c r="H5">
        <v>79</v>
      </c>
    </row>
    <row r="6" spans="1:8" x14ac:dyDescent="0.25">
      <c r="A6" t="s">
        <v>40</v>
      </c>
      <c r="B6" t="s">
        <v>22</v>
      </c>
      <c r="C6" t="s">
        <v>23</v>
      </c>
      <c r="D6">
        <v>16</v>
      </c>
      <c r="E6">
        <v>20</v>
      </c>
      <c r="F6">
        <v>15</v>
      </c>
      <c r="G6">
        <v>18</v>
      </c>
      <c r="H6">
        <v>69</v>
      </c>
    </row>
    <row r="7" spans="1:8" x14ac:dyDescent="0.25">
      <c r="A7" t="s">
        <v>42</v>
      </c>
      <c r="B7" t="s">
        <v>9</v>
      </c>
      <c r="C7" t="s">
        <v>23</v>
      </c>
      <c r="D7">
        <v>9</v>
      </c>
      <c r="E7">
        <v>27</v>
      </c>
      <c r="F7">
        <v>13</v>
      </c>
      <c r="G7">
        <v>18</v>
      </c>
      <c r="H7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EBE7-6F01-43F7-B451-86F97075AF07}">
  <dimension ref="A1:H3"/>
  <sheetViews>
    <sheetView workbookViewId="0">
      <selection activeCell="E27" sqref="E27"/>
    </sheetView>
  </sheetViews>
  <sheetFormatPr defaultRowHeight="15" x14ac:dyDescent="0.25"/>
  <cols>
    <col min="1" max="1" width="14.140625" bestFit="1" customWidth="1"/>
    <col min="2" max="2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29</v>
      </c>
      <c r="B2" t="s">
        <v>9</v>
      </c>
      <c r="C2" t="s">
        <v>30</v>
      </c>
      <c r="D2">
        <v>16</v>
      </c>
      <c r="E2">
        <v>22</v>
      </c>
      <c r="F2">
        <v>26</v>
      </c>
      <c r="G2">
        <v>22</v>
      </c>
      <c r="H2">
        <v>86</v>
      </c>
    </row>
    <row r="3" spans="1:8" x14ac:dyDescent="0.25">
      <c r="A3" t="s">
        <v>31</v>
      </c>
      <c r="B3" t="s">
        <v>19</v>
      </c>
      <c r="C3" t="s">
        <v>30</v>
      </c>
      <c r="D3">
        <v>17</v>
      </c>
      <c r="E3">
        <v>35</v>
      </c>
      <c r="F3">
        <v>25</v>
      </c>
      <c r="G3">
        <v>8</v>
      </c>
      <c r="H3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DC424-1F5E-4FF8-9187-81EC0436072D}">
  <dimension ref="A1:H4"/>
  <sheetViews>
    <sheetView workbookViewId="0">
      <selection activeCell="F13" sqref="F13"/>
    </sheetView>
  </sheetViews>
  <sheetFormatPr defaultRowHeight="15" x14ac:dyDescent="0.25"/>
  <cols>
    <col min="1" max="1" width="19.5703125" bestFit="1" customWidth="1"/>
    <col min="2" max="2" width="11.28515625" bestFit="1" customWidth="1"/>
    <col min="3" max="3" width="12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15</v>
      </c>
      <c r="B2" t="s">
        <v>12</v>
      </c>
      <c r="C2" t="s">
        <v>16</v>
      </c>
      <c r="D2">
        <v>17</v>
      </c>
      <c r="E2">
        <v>39</v>
      </c>
      <c r="F2">
        <v>24</v>
      </c>
      <c r="G2">
        <v>24</v>
      </c>
      <c r="H2">
        <v>104</v>
      </c>
    </row>
    <row r="3" spans="1:8" x14ac:dyDescent="0.25">
      <c r="A3" t="s">
        <v>20</v>
      </c>
      <c r="B3" t="s">
        <v>9</v>
      </c>
      <c r="C3" t="s">
        <v>16</v>
      </c>
      <c r="D3">
        <v>18</v>
      </c>
      <c r="E3">
        <v>37</v>
      </c>
      <c r="F3">
        <v>19</v>
      </c>
      <c r="G3">
        <v>24</v>
      </c>
      <c r="H3">
        <v>98</v>
      </c>
    </row>
    <row r="4" spans="1:8" x14ac:dyDescent="0.25">
      <c r="A4" t="s">
        <v>34</v>
      </c>
      <c r="B4" t="s">
        <v>35</v>
      </c>
      <c r="C4" t="s">
        <v>16</v>
      </c>
      <c r="D4">
        <v>16</v>
      </c>
      <c r="E4">
        <v>29</v>
      </c>
      <c r="F4">
        <v>17</v>
      </c>
      <c r="G4">
        <v>16</v>
      </c>
      <c r="H4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E471-1BC4-4852-8810-901CCF120743}">
  <dimension ref="A1:H15"/>
  <sheetViews>
    <sheetView workbookViewId="0">
      <selection activeCell="D35" sqref="D35"/>
    </sheetView>
  </sheetViews>
  <sheetFormatPr defaultRowHeight="15" x14ac:dyDescent="0.25"/>
  <cols>
    <col min="1" max="1" width="16.85546875" bestFit="1" customWidth="1"/>
    <col min="2" max="2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>
        <v>17</v>
      </c>
      <c r="E2">
        <v>40</v>
      </c>
      <c r="F2">
        <v>26</v>
      </c>
      <c r="G2">
        <v>24</v>
      </c>
      <c r="H2">
        <v>107</v>
      </c>
    </row>
    <row r="3" spans="1:8" x14ac:dyDescent="0.25">
      <c r="A3" t="s">
        <v>13</v>
      </c>
      <c r="B3" t="s">
        <v>9</v>
      </c>
      <c r="C3" t="s">
        <v>10</v>
      </c>
      <c r="D3">
        <v>20</v>
      </c>
      <c r="E3">
        <v>35</v>
      </c>
      <c r="F3">
        <v>25</v>
      </c>
      <c r="G3">
        <v>26</v>
      </c>
      <c r="H3">
        <v>106</v>
      </c>
    </row>
    <row r="4" spans="1:8" x14ac:dyDescent="0.25">
      <c r="A4" t="s">
        <v>14</v>
      </c>
      <c r="B4" t="s">
        <v>9</v>
      </c>
      <c r="C4" t="s">
        <v>10</v>
      </c>
      <c r="D4">
        <v>19</v>
      </c>
      <c r="E4">
        <v>39</v>
      </c>
      <c r="F4">
        <v>26</v>
      </c>
      <c r="G4">
        <v>22</v>
      </c>
      <c r="H4">
        <v>106</v>
      </c>
    </row>
    <row r="5" spans="1:8" x14ac:dyDescent="0.25">
      <c r="H5">
        <f>SUM(H2:H4)</f>
        <v>319</v>
      </c>
    </row>
    <row r="7" spans="1:8" x14ac:dyDescent="0.25">
      <c r="A7" t="s">
        <v>11</v>
      </c>
      <c r="B7" t="s">
        <v>12</v>
      </c>
      <c r="C7" t="s">
        <v>10</v>
      </c>
      <c r="D7">
        <v>18</v>
      </c>
      <c r="E7">
        <v>40</v>
      </c>
      <c r="F7">
        <v>25</v>
      </c>
      <c r="G7">
        <v>24</v>
      </c>
      <c r="H7">
        <v>107</v>
      </c>
    </row>
    <row r="8" spans="1:8" x14ac:dyDescent="0.25">
      <c r="A8" t="s">
        <v>15</v>
      </c>
      <c r="B8" t="s">
        <v>12</v>
      </c>
      <c r="C8" t="s">
        <v>16</v>
      </c>
      <c r="D8">
        <v>17</v>
      </c>
      <c r="E8">
        <v>39</v>
      </c>
      <c r="F8">
        <v>24</v>
      </c>
      <c r="G8">
        <v>24</v>
      </c>
      <c r="H8">
        <v>104</v>
      </c>
    </row>
    <row r="9" spans="1:8" x14ac:dyDescent="0.25">
      <c r="A9" t="s">
        <v>33</v>
      </c>
      <c r="B9" t="s">
        <v>12</v>
      </c>
      <c r="C9" t="s">
        <v>23</v>
      </c>
      <c r="D9">
        <v>3</v>
      </c>
      <c r="E9">
        <v>37</v>
      </c>
      <c r="F9">
        <v>27</v>
      </c>
      <c r="G9">
        <v>12</v>
      </c>
      <c r="H9">
        <v>79</v>
      </c>
    </row>
    <row r="10" spans="1:8" x14ac:dyDescent="0.25">
      <c r="H10">
        <f>SUM(H7:H9)</f>
        <v>290</v>
      </c>
    </row>
    <row r="12" spans="1:8" x14ac:dyDescent="0.25">
      <c r="A12" t="s">
        <v>21</v>
      </c>
      <c r="B12" t="s">
        <v>22</v>
      </c>
      <c r="C12" t="s">
        <v>23</v>
      </c>
      <c r="D12">
        <v>15</v>
      </c>
      <c r="E12">
        <v>29</v>
      </c>
      <c r="F12">
        <v>28</v>
      </c>
      <c r="G12">
        <v>22</v>
      </c>
      <c r="H12">
        <v>94</v>
      </c>
    </row>
    <row r="13" spans="1:8" x14ac:dyDescent="0.25">
      <c r="A13" t="s">
        <v>38</v>
      </c>
      <c r="B13" t="s">
        <v>22</v>
      </c>
      <c r="C13" t="s">
        <v>10</v>
      </c>
      <c r="D13">
        <v>13</v>
      </c>
      <c r="E13">
        <v>32</v>
      </c>
      <c r="F13">
        <v>21</v>
      </c>
      <c r="G13">
        <v>10</v>
      </c>
      <c r="H13">
        <v>76</v>
      </c>
    </row>
    <row r="14" spans="1:8" x14ac:dyDescent="0.25">
      <c r="A14" t="s">
        <v>40</v>
      </c>
      <c r="B14" t="s">
        <v>22</v>
      </c>
      <c r="C14" t="s">
        <v>23</v>
      </c>
      <c r="D14">
        <v>16</v>
      </c>
      <c r="E14">
        <v>20</v>
      </c>
      <c r="F14">
        <v>15</v>
      </c>
      <c r="G14">
        <v>18</v>
      </c>
      <c r="H14">
        <v>69</v>
      </c>
    </row>
    <row r="15" spans="1:8" x14ac:dyDescent="0.25">
      <c r="H15">
        <f>SUM(H12:H14)</f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Resultat LM Alla</vt:lpstr>
      <vt:lpstr>Resultat LM Öppen</vt:lpstr>
      <vt:lpstr>Resultat LM Dam</vt:lpstr>
      <vt:lpstr>Resultat LM Junior</vt:lpstr>
      <vt:lpstr>Resultat LM Oldboy</vt:lpstr>
      <vt:lpstr>Resultat LM Veteran</vt:lpstr>
      <vt:lpstr>Resultat LM Superveteran </vt:lpstr>
      <vt:lpstr>Resultat LM 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Pantzar</dc:creator>
  <cp:lastModifiedBy>Toomas Pantzar</cp:lastModifiedBy>
  <dcterms:created xsi:type="dcterms:W3CDTF">2026-05-31T18:32:23Z</dcterms:created>
  <dcterms:modified xsi:type="dcterms:W3CDTF">2026-05-31T18:43:18Z</dcterms:modified>
</cp:coreProperties>
</file>