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55" windowHeight="7995" activeTab="2"/>
  </bookViews>
  <sheets>
    <sheet name="Damer" sheetId="1" r:id="rId1"/>
    <sheet name="Juniorer" sheetId="2" r:id="rId2"/>
    <sheet name="Öppen klass" sheetId="3" r:id="rId3"/>
    <sheet name="Veteran" sheetId="4" r:id="rId4"/>
    <sheet name="tom" sheetId="5" r:id="rId5"/>
  </sheets>
  <definedNames/>
  <calcPr fullCalcOnLoad="1"/>
</workbook>
</file>

<file path=xl/sharedStrings.xml><?xml version="1.0" encoding="utf-8"?>
<sst xmlns="http://schemas.openxmlformats.org/spreadsheetml/2006/main" count="172" uniqueCount="105">
  <si>
    <t>Plac</t>
  </si>
  <si>
    <t>S:1</t>
  </si>
  <si>
    <t>S:2</t>
  </si>
  <si>
    <t>Sum</t>
  </si>
  <si>
    <t>Sär</t>
  </si>
  <si>
    <t>Fin</t>
  </si>
  <si>
    <t>Res</t>
  </si>
  <si>
    <t>Resultat Jaktstig Röån</t>
  </si>
  <si>
    <t xml:space="preserve"> </t>
  </si>
  <si>
    <t>Namn</t>
  </si>
  <si>
    <t>Ort</t>
  </si>
  <si>
    <t>D</t>
  </si>
  <si>
    <t>Ö</t>
  </si>
  <si>
    <t>J</t>
  </si>
  <si>
    <t>Roland Öberg</t>
  </si>
  <si>
    <t>Junsele</t>
  </si>
  <si>
    <t>Kurt Tarander</t>
  </si>
  <si>
    <t>André Gejland</t>
  </si>
  <si>
    <t>Sebastian Eriksson</t>
  </si>
  <si>
    <t>Per-Henrik Olofsson</t>
  </si>
  <si>
    <t>Näsåker</t>
  </si>
  <si>
    <t>Johan Åkerlund</t>
  </si>
  <si>
    <t>Peder Ragnarsson</t>
  </si>
  <si>
    <t>Gunnar Rosenskär</t>
  </si>
  <si>
    <t>Mellansel</t>
  </si>
  <si>
    <t>Roger Häggmark</t>
  </si>
  <si>
    <t>Rossön</t>
  </si>
  <si>
    <t>Henrik Persson</t>
  </si>
  <si>
    <t>Leif Palmkvist</t>
  </si>
  <si>
    <t>Örnsköldsvik</t>
  </si>
  <si>
    <t>Mikael Lidström</t>
  </si>
  <si>
    <t>Arnäsvall</t>
  </si>
  <si>
    <t>Jimmy Andersson</t>
  </si>
  <si>
    <t>Härnösand</t>
  </si>
  <si>
    <t>Niklad Lundh</t>
  </si>
  <si>
    <t>Thor Göransson</t>
  </si>
  <si>
    <t>Stöde</t>
  </si>
  <si>
    <t>Kristoffer Hellman</t>
  </si>
  <si>
    <t>Dorotea</t>
  </si>
  <si>
    <t>Casper Rönnlund</t>
  </si>
  <si>
    <t>Staffan Nordlöf</t>
  </si>
  <si>
    <t>Jan-Olof Norlin</t>
  </si>
  <si>
    <t>Hoting</t>
  </si>
  <si>
    <t>Andreas Saarinen</t>
  </si>
  <si>
    <t>Per-Erik Norlin</t>
  </si>
  <si>
    <t>Örjan Norlin</t>
  </si>
  <si>
    <t>Jörgen Alvebo</t>
  </si>
  <si>
    <t>Strömsund</t>
  </si>
  <si>
    <t>Fredrik Redelöf</t>
  </si>
  <si>
    <t>Roland Örnsson</t>
  </si>
  <si>
    <t>Mats Nilsson</t>
  </si>
  <si>
    <t>Brunflo</t>
  </si>
  <si>
    <t>Jan Blomqvist</t>
  </si>
  <si>
    <t>Njurunda</t>
  </si>
  <si>
    <t>Sune Eriksson</t>
  </si>
  <si>
    <t>Sundsvall</t>
  </si>
  <si>
    <t>Gunder Häggström</t>
  </si>
  <si>
    <t>Nordmaling</t>
  </si>
  <si>
    <t>Anders Häggström</t>
  </si>
  <si>
    <t>Hörnefors</t>
  </si>
  <si>
    <t>Henry Häggström</t>
  </si>
  <si>
    <t>Anders Bergkvist</t>
  </si>
  <si>
    <t>Ärlandsbro</t>
  </si>
  <si>
    <t>Erik Näsström</t>
  </si>
  <si>
    <t>Lars Bylund</t>
  </si>
  <si>
    <t>Sven Johansson</t>
  </si>
  <si>
    <t>Tommy Andersson</t>
  </si>
  <si>
    <t>Backe</t>
  </si>
  <si>
    <t>Kent Edlund</t>
  </si>
  <si>
    <t>Sollefteå</t>
  </si>
  <si>
    <t>Tommy Sehlin</t>
  </si>
  <si>
    <t>Leif Mähler</t>
  </si>
  <si>
    <t>Helgum</t>
  </si>
  <si>
    <t>Nicklas Selin</t>
  </si>
  <si>
    <t>Lars Rullander</t>
  </si>
  <si>
    <t>Martin Nilsson</t>
  </si>
  <si>
    <t>Peder Rolandsson</t>
  </si>
  <si>
    <t>Borgafjäll</t>
  </si>
  <si>
    <t>Samuel Nilsson</t>
  </si>
  <si>
    <t>Anton Rolandsson</t>
  </si>
  <si>
    <t>Christina Elfström</t>
  </si>
  <si>
    <t>Alnö</t>
  </si>
  <si>
    <t>Sörberge</t>
  </si>
  <si>
    <t>Gustav Östberg</t>
  </si>
  <si>
    <t>Rätan</t>
  </si>
  <si>
    <t>Bertil Andersson</t>
  </si>
  <si>
    <t>Timrå</t>
  </si>
  <si>
    <t>Tommy Nordvall</t>
  </si>
  <si>
    <t>Felicia Nordvall</t>
  </si>
  <si>
    <t>Lars Eriksson</t>
  </si>
  <si>
    <t>Matfors</t>
  </si>
  <si>
    <t>Thomas Berglund</t>
  </si>
  <si>
    <t>Stefan Berglund</t>
  </si>
  <si>
    <t>Christer Berglund</t>
  </si>
  <si>
    <t>Patrik Holmbergh</t>
  </si>
  <si>
    <t>Hammarstrand</t>
  </si>
  <si>
    <t>Viktor Sjödin</t>
  </si>
  <si>
    <t>Mari Huldén</t>
  </si>
  <si>
    <t>Umeå</t>
  </si>
  <si>
    <t>Kjell Helldén</t>
  </si>
  <si>
    <t>Magnus Hulldén</t>
  </si>
  <si>
    <t>Sören Persson</t>
  </si>
  <si>
    <t>Per-Olof Wallberg</t>
  </si>
  <si>
    <t>Roger Henriksson</t>
  </si>
  <si>
    <t>V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</si>
</sst>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6"/>
      <name val="Arial"/>
      <family val="0"/>
    </font>
    <font>
      <i/>
      <sz val="16"/>
      <name val="Arial"/>
      <family val="0"/>
    </font>
    <font>
      <b/>
      <i/>
      <sz val="11"/>
      <name val="Arial"/>
      <family val="0"/>
    </font>
    <font>
      <b/>
      <i/>
      <sz val="11"/>
      <color indexed="8"/>
      <name val="Arial"/>
      <family val="0"/>
    </font>
    <font>
      <sz val="11"/>
      <name val="Arial"/>
      <family val="0"/>
    </font>
    <font>
      <b/>
      <i/>
      <sz val="9"/>
      <color indexed="8"/>
      <name val="Arial"/>
      <family val="0"/>
    </font>
    <font>
      <sz val="10"/>
      <color indexed="12"/>
      <name val="Arial"/>
      <family val="0"/>
    </font>
    <font>
      <b/>
      <sz val="11"/>
      <name val="Arial"/>
      <family val="0"/>
    </font>
    <font>
      <b/>
      <sz val="11"/>
      <color indexed="12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9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1" fillId="33" borderId="10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6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3" xfId="0" applyNumberFormat="1" applyFont="1" applyFill="1" applyBorder="1" applyAlignment="1" applyProtection="1">
      <alignment vertical="center"/>
      <protection locked="0"/>
    </xf>
    <xf numFmtId="0" fontId="7" fillId="35" borderId="10" xfId="0" applyNumberFormat="1" applyFont="1" applyFill="1" applyBorder="1" applyAlignment="1" applyProtection="1">
      <alignment vertical="center"/>
      <protection locked="0"/>
    </xf>
    <xf numFmtId="14" fontId="7" fillId="34" borderId="1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9" sqref="B9"/>
    </sheetView>
  </sheetViews>
  <sheetFormatPr defaultColWidth="8.00390625" defaultRowHeight="12.75"/>
  <cols>
    <col min="1" max="1" width="6.8515625" style="7" customWidth="1"/>
    <col min="2" max="2" width="30.00390625" style="15" customWidth="1"/>
    <col min="3" max="3" width="24.8515625" style="3" customWidth="1"/>
    <col min="4" max="4" width="5.00390625" style="8" hidden="1" customWidth="1"/>
    <col min="5" max="5" width="5.28125" style="7" customWidth="1"/>
    <col min="6" max="6" width="4.7109375" style="7" hidden="1" customWidth="1"/>
    <col min="7" max="7" width="6.8515625" style="7" customWidth="1"/>
    <col min="8" max="8" width="6.00390625" style="7" customWidth="1"/>
    <col min="9" max="9" width="1.1484375" style="18" hidden="1" customWidth="1"/>
    <col min="10" max="10" width="6.8515625" style="6" customWidth="1"/>
    <col min="11" max="16384" width="8.00390625" style="1" customWidth="1"/>
  </cols>
  <sheetData>
    <row r="1" spans="1:10" ht="24.75" customHeight="1">
      <c r="A1" s="19" t="s">
        <v>11</v>
      </c>
      <c r="B1" s="23" t="s">
        <v>7</v>
      </c>
      <c r="C1" s="28">
        <v>41046</v>
      </c>
      <c r="D1" s="20"/>
      <c r="E1" s="20"/>
      <c r="F1" s="20"/>
      <c r="G1" s="20"/>
      <c r="H1" s="20"/>
      <c r="I1" s="20"/>
      <c r="J1" s="20"/>
    </row>
    <row r="2" spans="1:10" ht="24.75" customHeight="1">
      <c r="A2" s="25" t="s">
        <v>8</v>
      </c>
      <c r="B2" s="26"/>
      <c r="C2" s="26"/>
      <c r="D2" s="26"/>
      <c r="E2" s="27"/>
      <c r="F2" s="27"/>
      <c r="G2" s="27"/>
      <c r="H2" s="27"/>
      <c r="I2" s="27"/>
      <c r="J2" s="27"/>
    </row>
    <row r="3" spans="1:10" s="11" customFormat="1" ht="18" customHeight="1">
      <c r="A3" s="13" t="s">
        <v>0</v>
      </c>
      <c r="B3" s="9" t="s">
        <v>9</v>
      </c>
      <c r="C3" s="9" t="s">
        <v>10</v>
      </c>
      <c r="D3" s="9"/>
      <c r="E3" s="14" t="s">
        <v>1</v>
      </c>
      <c r="F3" s="10" t="s">
        <v>2</v>
      </c>
      <c r="G3" s="16" t="s">
        <v>3</v>
      </c>
      <c r="H3" s="16" t="s">
        <v>4</v>
      </c>
      <c r="I3" s="9" t="s">
        <v>5</v>
      </c>
      <c r="J3" s="9" t="s">
        <v>6</v>
      </c>
    </row>
    <row r="4" spans="2:11" ht="18" customHeight="1">
      <c r="B4" s="4" t="s">
        <v>97</v>
      </c>
      <c r="C4" s="1" t="s">
        <v>98</v>
      </c>
      <c r="D4" s="21"/>
      <c r="E4" s="2"/>
      <c r="F4" s="5"/>
      <c r="G4" s="5">
        <f>SUM(E4:F4)</f>
        <v>0</v>
      </c>
      <c r="H4" s="29">
        <v>45.3</v>
      </c>
      <c r="I4" s="17"/>
      <c r="J4" s="12">
        <v>125</v>
      </c>
      <c r="K4" s="7"/>
    </row>
    <row r="5" spans="2:11" ht="18" customHeight="1">
      <c r="B5" s="4" t="s">
        <v>88</v>
      </c>
      <c r="C5" s="1" t="s">
        <v>36</v>
      </c>
      <c r="D5" s="21"/>
      <c r="E5" s="2"/>
      <c r="F5" s="5"/>
      <c r="G5" s="5">
        <f>SUM(E5:F5)</f>
        <v>0</v>
      </c>
      <c r="H5" s="29">
        <v>38.5</v>
      </c>
      <c r="I5" s="17"/>
      <c r="J5" s="12">
        <v>94</v>
      </c>
      <c r="K5" s="7"/>
    </row>
    <row r="6" spans="2:11" ht="18" customHeight="1">
      <c r="B6" s="4" t="s">
        <v>80</v>
      </c>
      <c r="C6" s="24" t="s">
        <v>81</v>
      </c>
      <c r="D6" s="21"/>
      <c r="E6" s="2"/>
      <c r="F6" s="5"/>
      <c r="G6" s="5">
        <f>SUM(E6:F6)</f>
        <v>0</v>
      </c>
      <c r="H6" s="29">
        <v>34</v>
      </c>
      <c r="I6" s="17"/>
      <c r="J6" s="12">
        <v>76</v>
      </c>
      <c r="K6" s="7"/>
    </row>
    <row r="7" spans="2:11" ht="18" customHeight="1">
      <c r="B7" s="4"/>
      <c r="C7" s="1"/>
      <c r="D7" s="21"/>
      <c r="E7" s="2"/>
      <c r="F7" s="5"/>
      <c r="G7" s="5">
        <f>SUM(E7:F7)</f>
        <v>0</v>
      </c>
      <c r="H7" s="29"/>
      <c r="I7" s="17"/>
      <c r="J7" s="12">
        <f>SUM(G7+I7)</f>
        <v>0</v>
      </c>
      <c r="K7" s="7"/>
    </row>
    <row r="8" spans="2:11" ht="18" customHeight="1">
      <c r="B8" s="4"/>
      <c r="C8" s="1"/>
      <c r="D8" s="21"/>
      <c r="E8" s="2"/>
      <c r="F8" s="5"/>
      <c r="G8" s="5">
        <f>SUM(E8:F8)</f>
        <v>0</v>
      </c>
      <c r="H8" s="5"/>
      <c r="I8" s="17"/>
      <c r="J8" s="12">
        <f>SUM(G8+I8)</f>
        <v>0</v>
      </c>
      <c r="K8" s="7"/>
    </row>
  </sheetData>
  <sheetProtection/>
  <printOptions/>
  <pageMargins left="1.25" right="0" top="0" bottom="1" header="0.5118055555555555" footer="0.5118055555555555"/>
  <pageSetup firstPageNumber="1" useFirstPageNumber="1" fitToHeight="0" fitToWidth="0" horizontalDpi="600" verticalDpi="600" orientation="landscape" paperSize="9" r:id="rId1"/>
  <headerFooter alignWithMargins="0">
    <oddFooter>&amp;R&amp;"Comic Sans MS,Fet kursiv"&amp;16&amp;P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B9" sqref="B9"/>
    </sheetView>
  </sheetViews>
  <sheetFormatPr defaultColWidth="8.00390625" defaultRowHeight="12.75"/>
  <cols>
    <col min="1" max="1" width="6.8515625" style="7" customWidth="1"/>
    <col min="2" max="2" width="32.421875" style="15" customWidth="1"/>
    <col min="3" max="3" width="24.8515625" style="3" customWidth="1"/>
    <col min="4" max="4" width="5.00390625" style="8" hidden="1" customWidth="1"/>
    <col min="5" max="5" width="5.28125" style="7" customWidth="1"/>
    <col min="6" max="6" width="4.7109375" style="7" hidden="1" customWidth="1"/>
    <col min="7" max="7" width="6.8515625" style="7" customWidth="1"/>
    <col min="8" max="8" width="6.00390625" style="7" customWidth="1"/>
    <col min="9" max="9" width="1.1484375" style="18" hidden="1" customWidth="1"/>
    <col min="10" max="10" width="6.8515625" style="6" customWidth="1"/>
    <col min="11" max="16384" width="8.00390625" style="1" customWidth="1"/>
  </cols>
  <sheetData>
    <row r="1" spans="1:10" ht="24.75" customHeight="1">
      <c r="A1" s="19" t="s">
        <v>13</v>
      </c>
      <c r="B1" s="23" t="s">
        <v>7</v>
      </c>
      <c r="C1" s="28">
        <v>41046</v>
      </c>
      <c r="D1" s="20"/>
      <c r="E1" s="20"/>
      <c r="F1" s="20"/>
      <c r="G1" s="20"/>
      <c r="H1" s="20"/>
      <c r="I1" s="20"/>
      <c r="J1" s="20"/>
    </row>
    <row r="2" spans="1:10" ht="24.75" customHeight="1">
      <c r="A2" s="25" t="s">
        <v>8</v>
      </c>
      <c r="B2" s="26"/>
      <c r="C2" s="26"/>
      <c r="D2" s="26"/>
      <c r="E2" s="27"/>
      <c r="F2" s="27"/>
      <c r="G2" s="27"/>
      <c r="H2" s="27"/>
      <c r="I2" s="27"/>
      <c r="J2" s="27"/>
    </row>
    <row r="3" spans="1:10" s="11" customFormat="1" ht="18" customHeight="1">
      <c r="A3" s="13" t="s">
        <v>0</v>
      </c>
      <c r="B3" s="9" t="s">
        <v>9</v>
      </c>
      <c r="C3" s="9" t="s">
        <v>10</v>
      </c>
      <c r="D3" s="9"/>
      <c r="E3" s="14" t="s">
        <v>1</v>
      </c>
      <c r="F3" s="10" t="s">
        <v>2</v>
      </c>
      <c r="G3" s="16" t="s">
        <v>3</v>
      </c>
      <c r="H3" s="16" t="s">
        <v>4</v>
      </c>
      <c r="I3" s="9" t="s">
        <v>5</v>
      </c>
      <c r="J3" s="9" t="s">
        <v>6</v>
      </c>
    </row>
    <row r="4" spans="2:11" ht="18" customHeight="1">
      <c r="B4" s="4" t="s">
        <v>93</v>
      </c>
      <c r="C4" s="1" t="s">
        <v>55</v>
      </c>
      <c r="D4" s="21"/>
      <c r="E4" s="2"/>
      <c r="F4" s="5"/>
      <c r="G4" s="5">
        <f>SUM(E4:F4)</f>
        <v>0</v>
      </c>
      <c r="H4" s="29">
        <v>40</v>
      </c>
      <c r="I4" s="17"/>
      <c r="J4" s="12">
        <v>111</v>
      </c>
      <c r="K4" s="7"/>
    </row>
    <row r="5" spans="2:11" ht="18" customHeight="1">
      <c r="B5" s="4" t="s">
        <v>83</v>
      </c>
      <c r="C5" s="1" t="s">
        <v>84</v>
      </c>
      <c r="D5" s="21"/>
      <c r="E5" s="2"/>
      <c r="F5" s="5"/>
      <c r="G5" s="5">
        <f>SUM(E5:F5)</f>
        <v>0</v>
      </c>
      <c r="H5" s="29">
        <v>32</v>
      </c>
      <c r="I5" s="17"/>
      <c r="J5" s="12">
        <v>86</v>
      </c>
      <c r="K5" s="7"/>
    </row>
    <row r="6" spans="2:11" ht="18" customHeight="1">
      <c r="B6" s="4" t="s">
        <v>39</v>
      </c>
      <c r="C6" s="24" t="s">
        <v>38</v>
      </c>
      <c r="D6" s="21"/>
      <c r="E6" s="2"/>
      <c r="F6" s="5"/>
      <c r="G6" s="5">
        <f>SUM(E6:F6)</f>
        <v>0</v>
      </c>
      <c r="H6" s="29">
        <v>28</v>
      </c>
      <c r="I6" s="17"/>
      <c r="J6" s="12">
        <v>51</v>
      </c>
      <c r="K6" s="7"/>
    </row>
    <row r="7" spans="2:11" ht="18" customHeight="1">
      <c r="B7" s="4"/>
      <c r="C7" s="1"/>
      <c r="D7" s="21"/>
      <c r="E7" s="2"/>
      <c r="F7" s="5"/>
      <c r="G7" s="5">
        <f>SUM(E7:F7)</f>
        <v>0</v>
      </c>
      <c r="H7" s="29"/>
      <c r="I7" s="17"/>
      <c r="J7" s="12">
        <f>SUM(G7+I7)</f>
        <v>0</v>
      </c>
      <c r="K7" s="7"/>
    </row>
  </sheetData>
  <sheetProtection/>
  <printOptions/>
  <pageMargins left="1.25" right="0" top="0" bottom="1" header="0.5118055555555555" footer="0.5118055555555555"/>
  <pageSetup firstPageNumber="1" useFirstPageNumber="1" fitToHeight="0" fitToWidth="0" horizontalDpi="600" verticalDpi="600" orientation="landscape" paperSize="9" r:id="rId1"/>
  <headerFooter alignWithMargins="0">
    <oddFooter>&amp;R&amp;"Comic Sans MS,Fet kursiv"&amp;16&amp;P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B54" sqref="B54"/>
    </sheetView>
  </sheetViews>
  <sheetFormatPr defaultColWidth="8.00390625" defaultRowHeight="12.75"/>
  <cols>
    <col min="1" max="1" width="6.8515625" style="7" customWidth="1"/>
    <col min="2" max="2" width="24.8515625" style="15" customWidth="1"/>
    <col min="3" max="3" width="24.8515625" style="3" customWidth="1"/>
    <col min="4" max="4" width="5.00390625" style="8" hidden="1" customWidth="1"/>
    <col min="5" max="5" width="5.28125" style="7" customWidth="1"/>
    <col min="6" max="6" width="4.7109375" style="7" hidden="1" customWidth="1"/>
    <col min="7" max="7" width="6.8515625" style="7" customWidth="1"/>
    <col min="8" max="8" width="6.00390625" style="7" customWidth="1"/>
    <col min="9" max="9" width="1.1484375" style="18" hidden="1" customWidth="1"/>
    <col min="10" max="10" width="6.8515625" style="6" customWidth="1"/>
    <col min="11" max="16384" width="8.00390625" style="1" customWidth="1"/>
  </cols>
  <sheetData>
    <row r="1" spans="1:10" ht="24.75" customHeight="1">
      <c r="A1" s="19" t="s">
        <v>12</v>
      </c>
      <c r="B1" s="23" t="s">
        <v>7</v>
      </c>
      <c r="C1" s="28">
        <v>41046</v>
      </c>
      <c r="D1" s="20"/>
      <c r="E1" s="20"/>
      <c r="F1" s="20"/>
      <c r="G1" s="20"/>
      <c r="H1" s="20"/>
      <c r="I1" s="20"/>
      <c r="J1" s="20"/>
    </row>
    <row r="2" spans="1:10" ht="24.75" customHeight="1">
      <c r="A2" s="25" t="s">
        <v>8</v>
      </c>
      <c r="B2" s="26"/>
      <c r="C2" s="26"/>
      <c r="D2" s="26"/>
      <c r="E2" s="27"/>
      <c r="F2" s="27"/>
      <c r="G2" s="27"/>
      <c r="H2" s="27"/>
      <c r="I2" s="27"/>
      <c r="J2" s="27"/>
    </row>
    <row r="3" spans="1:10" s="11" customFormat="1" ht="18" customHeight="1">
      <c r="A3" s="13" t="s">
        <v>0</v>
      </c>
      <c r="B3" s="9" t="s">
        <v>9</v>
      </c>
      <c r="C3" s="9" t="s">
        <v>10</v>
      </c>
      <c r="D3" s="9"/>
      <c r="E3" s="14" t="s">
        <v>1</v>
      </c>
      <c r="F3" s="10" t="s">
        <v>2</v>
      </c>
      <c r="G3" s="16" t="s">
        <v>3</v>
      </c>
      <c r="H3" s="16" t="s">
        <v>4</v>
      </c>
      <c r="I3" s="9" t="s">
        <v>5</v>
      </c>
      <c r="J3" s="9" t="s">
        <v>6</v>
      </c>
    </row>
    <row r="4" spans="2:11" ht="18" customHeight="1">
      <c r="B4" s="4" t="s">
        <v>48</v>
      </c>
      <c r="C4" s="1" t="s">
        <v>47</v>
      </c>
      <c r="D4" s="21"/>
      <c r="E4" s="2"/>
      <c r="F4" s="5"/>
      <c r="G4" s="5">
        <f aca="true" t="shared" si="0" ref="G4:G54">SUM(E4:F4)</f>
        <v>0</v>
      </c>
      <c r="H4" s="29">
        <v>43.5</v>
      </c>
      <c r="I4" s="17"/>
      <c r="J4" s="12">
        <v>153</v>
      </c>
      <c r="K4" s="7"/>
    </row>
    <row r="5" spans="2:11" ht="18" customHeight="1">
      <c r="B5" s="4" t="s">
        <v>102</v>
      </c>
      <c r="C5" s="1" t="s">
        <v>47</v>
      </c>
      <c r="D5" s="21"/>
      <c r="E5" s="2"/>
      <c r="F5" s="5"/>
      <c r="G5" s="5">
        <f t="shared" si="0"/>
        <v>0</v>
      </c>
      <c r="H5" s="29">
        <v>38.7</v>
      </c>
      <c r="I5" s="17"/>
      <c r="J5" s="12">
        <v>151</v>
      </c>
      <c r="K5" s="7"/>
    </row>
    <row r="6" spans="2:11" ht="18" customHeight="1">
      <c r="B6" s="4" t="s">
        <v>46</v>
      </c>
      <c r="C6" s="1" t="s">
        <v>47</v>
      </c>
      <c r="D6" s="21"/>
      <c r="E6" s="2"/>
      <c r="F6" s="5"/>
      <c r="G6" s="5">
        <f t="shared" si="0"/>
        <v>0</v>
      </c>
      <c r="H6" s="29">
        <v>37.2</v>
      </c>
      <c r="I6" s="17"/>
      <c r="J6" s="12">
        <v>147</v>
      </c>
      <c r="K6" s="7"/>
    </row>
    <row r="7" spans="2:11" ht="18" customHeight="1">
      <c r="B7" s="4" t="s">
        <v>100</v>
      </c>
      <c r="C7" s="1" t="s">
        <v>33</v>
      </c>
      <c r="D7" s="21"/>
      <c r="E7" s="2"/>
      <c r="F7" s="5"/>
      <c r="G7" s="5">
        <f t="shared" si="0"/>
        <v>0</v>
      </c>
      <c r="H7" s="29">
        <v>39.5</v>
      </c>
      <c r="I7" s="17"/>
      <c r="J7" s="12">
        <v>146</v>
      </c>
      <c r="K7" s="7"/>
    </row>
    <row r="8" spans="2:11" ht="18" customHeight="1">
      <c r="B8" s="4" t="s">
        <v>49</v>
      </c>
      <c r="C8" s="1" t="s">
        <v>47</v>
      </c>
      <c r="D8" s="21"/>
      <c r="E8" s="2"/>
      <c r="F8" s="5"/>
      <c r="G8" s="5">
        <f t="shared" si="0"/>
        <v>0</v>
      </c>
      <c r="H8" s="29">
        <v>35.6</v>
      </c>
      <c r="I8" s="17"/>
      <c r="J8" s="12">
        <v>145</v>
      </c>
      <c r="K8" s="7"/>
    </row>
    <row r="9" spans="2:11" ht="18" customHeight="1">
      <c r="B9" s="4" t="s">
        <v>75</v>
      </c>
      <c r="C9" s="1" t="s">
        <v>47</v>
      </c>
      <c r="D9" s="21"/>
      <c r="E9" s="2"/>
      <c r="F9" s="5"/>
      <c r="G9" s="5">
        <f t="shared" si="0"/>
        <v>0</v>
      </c>
      <c r="H9" s="32">
        <v>42.7</v>
      </c>
      <c r="I9" s="17"/>
      <c r="J9" s="12">
        <v>144</v>
      </c>
      <c r="K9" s="7"/>
    </row>
    <row r="10" spans="2:11" ht="18" customHeight="1">
      <c r="B10" s="4" t="s">
        <v>58</v>
      </c>
      <c r="C10" s="1" t="s">
        <v>59</v>
      </c>
      <c r="D10" s="21"/>
      <c r="E10" s="2"/>
      <c r="F10" s="5"/>
      <c r="G10" s="5">
        <f t="shared" si="0"/>
        <v>0</v>
      </c>
      <c r="H10" s="32">
        <v>54.5</v>
      </c>
      <c r="I10" s="17"/>
      <c r="J10" s="12">
        <v>141</v>
      </c>
      <c r="K10" s="7"/>
    </row>
    <row r="11" spans="2:11" ht="18" customHeight="1">
      <c r="B11" s="4" t="s">
        <v>92</v>
      </c>
      <c r="C11" s="1" t="s">
        <v>55</v>
      </c>
      <c r="D11" s="21"/>
      <c r="E11" s="2"/>
      <c r="F11" s="5"/>
      <c r="G11" s="5">
        <f t="shared" si="0"/>
        <v>0</v>
      </c>
      <c r="H11" s="32">
        <v>35.8</v>
      </c>
      <c r="I11" s="17"/>
      <c r="J11" s="12">
        <v>140</v>
      </c>
      <c r="K11" s="7"/>
    </row>
    <row r="12" spans="2:11" ht="18" customHeight="1">
      <c r="B12" s="4" t="s">
        <v>94</v>
      </c>
      <c r="C12" s="1" t="s">
        <v>95</v>
      </c>
      <c r="D12" s="21"/>
      <c r="E12" s="2"/>
      <c r="F12" s="5"/>
      <c r="G12" s="5">
        <f t="shared" si="0"/>
        <v>0</v>
      </c>
      <c r="H12" s="29">
        <v>46</v>
      </c>
      <c r="I12" s="17"/>
      <c r="J12" s="12">
        <v>135</v>
      </c>
      <c r="K12" s="7"/>
    </row>
    <row r="13" spans="2:11" ht="18" customHeight="1">
      <c r="B13" s="4" t="s">
        <v>56</v>
      </c>
      <c r="C13" s="1" t="s">
        <v>57</v>
      </c>
      <c r="D13" s="21"/>
      <c r="E13" s="2"/>
      <c r="F13" s="5"/>
      <c r="G13" s="5">
        <f t="shared" si="0"/>
        <v>0</v>
      </c>
      <c r="H13" s="32">
        <v>46.3</v>
      </c>
      <c r="I13" s="17"/>
      <c r="J13" s="12">
        <v>135</v>
      </c>
      <c r="K13" s="7"/>
    </row>
    <row r="14" spans="2:11" ht="18" customHeight="1">
      <c r="B14" s="4" t="s">
        <v>78</v>
      </c>
      <c r="C14" s="1" t="s">
        <v>47</v>
      </c>
      <c r="D14" s="21"/>
      <c r="E14" s="2"/>
      <c r="F14" s="5"/>
      <c r="G14" s="5">
        <f t="shared" si="0"/>
        <v>0</v>
      </c>
      <c r="H14" s="32">
        <v>42</v>
      </c>
      <c r="I14" s="17"/>
      <c r="J14" s="12">
        <v>132</v>
      </c>
      <c r="K14" s="7"/>
    </row>
    <row r="15" spans="2:11" ht="18" customHeight="1">
      <c r="B15" s="4" t="s">
        <v>89</v>
      </c>
      <c r="C15" s="1" t="s">
        <v>90</v>
      </c>
      <c r="D15" s="21"/>
      <c r="E15" s="2"/>
      <c r="F15" s="5"/>
      <c r="G15" s="5">
        <f t="shared" si="0"/>
        <v>0</v>
      </c>
      <c r="H15" s="32">
        <v>33.33</v>
      </c>
      <c r="I15" s="17"/>
      <c r="J15" s="12">
        <v>132</v>
      </c>
      <c r="K15" s="7"/>
    </row>
    <row r="16" spans="2:11" ht="18" customHeight="1">
      <c r="B16" s="4" t="s">
        <v>25</v>
      </c>
      <c r="C16" s="1" t="s">
        <v>26</v>
      </c>
      <c r="D16" s="21"/>
      <c r="E16" s="2"/>
      <c r="F16" s="5"/>
      <c r="G16" s="5">
        <f t="shared" si="0"/>
        <v>0</v>
      </c>
      <c r="H16" s="29">
        <v>42.5</v>
      </c>
      <c r="I16" s="17"/>
      <c r="J16" s="12">
        <v>130</v>
      </c>
      <c r="K16" s="7"/>
    </row>
    <row r="17" spans="2:11" ht="18" customHeight="1">
      <c r="B17" s="4" t="s">
        <v>76</v>
      </c>
      <c r="C17" s="1" t="s">
        <v>77</v>
      </c>
      <c r="D17" s="21"/>
      <c r="E17" s="2"/>
      <c r="F17" s="5"/>
      <c r="G17" s="5">
        <f t="shared" si="0"/>
        <v>0</v>
      </c>
      <c r="H17" s="32">
        <v>44</v>
      </c>
      <c r="I17" s="17"/>
      <c r="J17" s="12">
        <v>129</v>
      </c>
      <c r="K17" s="7"/>
    </row>
    <row r="18" spans="2:11" ht="18" customHeight="1">
      <c r="B18" s="4" t="s">
        <v>43</v>
      </c>
      <c r="C18" s="1" t="s">
        <v>42</v>
      </c>
      <c r="D18" s="21"/>
      <c r="E18" s="2"/>
      <c r="F18" s="5"/>
      <c r="G18" s="5">
        <f t="shared" si="0"/>
        <v>0</v>
      </c>
      <c r="H18" s="29">
        <v>37</v>
      </c>
      <c r="I18" s="17"/>
      <c r="J18" s="12">
        <v>129</v>
      </c>
      <c r="K18" s="7"/>
    </row>
    <row r="19" spans="2:11" ht="18" customHeight="1">
      <c r="B19" s="4" t="s">
        <v>52</v>
      </c>
      <c r="C19" s="1" t="s">
        <v>53</v>
      </c>
      <c r="D19" s="21"/>
      <c r="E19" s="2"/>
      <c r="F19" s="5"/>
      <c r="G19" s="5">
        <f t="shared" si="0"/>
        <v>0</v>
      </c>
      <c r="H19" s="32">
        <v>44.3</v>
      </c>
      <c r="I19" s="17"/>
      <c r="J19" s="12">
        <v>127</v>
      </c>
      <c r="K19" s="7"/>
    </row>
    <row r="20" spans="2:11" ht="18" customHeight="1">
      <c r="B20" s="4" t="s">
        <v>91</v>
      </c>
      <c r="C20" s="1" t="s">
        <v>55</v>
      </c>
      <c r="D20" s="21"/>
      <c r="E20" s="2"/>
      <c r="F20" s="5"/>
      <c r="G20" s="5">
        <f t="shared" si="0"/>
        <v>0</v>
      </c>
      <c r="H20" s="32">
        <v>17.7</v>
      </c>
      <c r="I20" s="17"/>
      <c r="J20" s="12">
        <v>127</v>
      </c>
      <c r="K20" s="7"/>
    </row>
    <row r="21" spans="2:11" ht="18" customHeight="1">
      <c r="B21" s="4" t="s">
        <v>35</v>
      </c>
      <c r="C21" s="1" t="s">
        <v>36</v>
      </c>
      <c r="D21" s="21"/>
      <c r="E21" s="2"/>
      <c r="F21" s="5"/>
      <c r="G21" s="5">
        <f t="shared" si="0"/>
        <v>0</v>
      </c>
      <c r="H21" s="29">
        <v>54.5</v>
      </c>
      <c r="I21" s="17"/>
      <c r="J21" s="12">
        <v>125</v>
      </c>
      <c r="K21" s="7"/>
    </row>
    <row r="22" spans="2:11" ht="18" customHeight="1">
      <c r="B22" s="30" t="s">
        <v>32</v>
      </c>
      <c r="C22" s="31" t="s">
        <v>33</v>
      </c>
      <c r="D22" s="21"/>
      <c r="E22" s="2"/>
      <c r="F22" s="5"/>
      <c r="G22" s="5">
        <f t="shared" si="0"/>
        <v>0</v>
      </c>
      <c r="H22" s="29">
        <v>32</v>
      </c>
      <c r="I22" s="17"/>
      <c r="J22" s="12">
        <v>123</v>
      </c>
      <c r="K22" s="7"/>
    </row>
    <row r="23" spans="2:11" ht="18" customHeight="1">
      <c r="B23" s="4" t="s">
        <v>79</v>
      </c>
      <c r="C23" s="1" t="s">
        <v>77</v>
      </c>
      <c r="D23" s="21"/>
      <c r="E23" s="2"/>
      <c r="F23" s="5"/>
      <c r="G23" s="5">
        <f t="shared" si="0"/>
        <v>0</v>
      </c>
      <c r="H23" s="32">
        <v>33</v>
      </c>
      <c r="I23" s="17"/>
      <c r="J23" s="12">
        <v>122</v>
      </c>
      <c r="K23" s="7"/>
    </row>
    <row r="24" spans="2:11" ht="18" customHeight="1">
      <c r="B24" s="4" t="s">
        <v>60</v>
      </c>
      <c r="C24" s="1" t="s">
        <v>57</v>
      </c>
      <c r="D24" s="21"/>
      <c r="E24" s="2"/>
      <c r="F24" s="5"/>
      <c r="G24" s="5">
        <f t="shared" si="0"/>
        <v>0</v>
      </c>
      <c r="H24" s="32">
        <v>40.7</v>
      </c>
      <c r="I24" s="17"/>
      <c r="J24" s="12">
        <v>121</v>
      </c>
      <c r="K24" s="7"/>
    </row>
    <row r="25" spans="2:11" ht="18" customHeight="1">
      <c r="B25" s="4" t="s">
        <v>68</v>
      </c>
      <c r="C25" s="1" t="s">
        <v>15</v>
      </c>
      <c r="D25" s="21"/>
      <c r="E25" s="2"/>
      <c r="F25" s="5"/>
      <c r="G25" s="5">
        <f t="shared" si="0"/>
        <v>0</v>
      </c>
      <c r="H25" s="32">
        <v>38</v>
      </c>
      <c r="I25" s="17"/>
      <c r="J25" s="12">
        <v>121</v>
      </c>
      <c r="K25" s="7"/>
    </row>
    <row r="26" spans="2:11" ht="18" customHeight="1">
      <c r="B26" s="4" t="s">
        <v>103</v>
      </c>
      <c r="C26" s="1" t="s">
        <v>82</v>
      </c>
      <c r="D26" s="21"/>
      <c r="E26" s="2"/>
      <c r="F26" s="5"/>
      <c r="G26" s="5">
        <f t="shared" si="0"/>
        <v>0</v>
      </c>
      <c r="H26" s="32">
        <v>38</v>
      </c>
      <c r="I26" s="17"/>
      <c r="J26" s="12">
        <v>118</v>
      </c>
      <c r="K26" s="7"/>
    </row>
    <row r="27" spans="2:11" ht="18" customHeight="1">
      <c r="B27" s="4" t="s">
        <v>23</v>
      </c>
      <c r="C27" s="1" t="s">
        <v>24</v>
      </c>
      <c r="D27" s="21"/>
      <c r="E27" s="2"/>
      <c r="F27" s="5"/>
      <c r="G27" s="5">
        <f t="shared" si="0"/>
        <v>0</v>
      </c>
      <c r="H27" s="29">
        <v>38</v>
      </c>
      <c r="I27" s="17"/>
      <c r="J27" s="12">
        <v>117</v>
      </c>
      <c r="K27" s="7"/>
    </row>
    <row r="28" spans="2:11" ht="18" customHeight="1">
      <c r="B28" s="4" t="s">
        <v>65</v>
      </c>
      <c r="C28" s="1" t="s">
        <v>33</v>
      </c>
      <c r="D28" s="21"/>
      <c r="E28" s="2"/>
      <c r="F28" s="5"/>
      <c r="G28" s="5">
        <f t="shared" si="0"/>
        <v>0</v>
      </c>
      <c r="H28" s="32">
        <v>36</v>
      </c>
      <c r="I28" s="17"/>
      <c r="J28" s="12">
        <v>112</v>
      </c>
      <c r="K28" s="7"/>
    </row>
    <row r="29" spans="2:11" ht="18" customHeight="1">
      <c r="B29" s="4" t="s">
        <v>34</v>
      </c>
      <c r="C29" s="1" t="s">
        <v>33</v>
      </c>
      <c r="D29" s="21"/>
      <c r="E29" s="2"/>
      <c r="F29" s="5"/>
      <c r="G29" s="5">
        <f t="shared" si="0"/>
        <v>0</v>
      </c>
      <c r="H29" s="29">
        <v>33</v>
      </c>
      <c r="I29" s="17"/>
      <c r="J29" s="12">
        <v>112</v>
      </c>
      <c r="K29" s="7"/>
    </row>
    <row r="30" spans="2:11" ht="18" customHeight="1">
      <c r="B30" s="4" t="s">
        <v>44</v>
      </c>
      <c r="C30" s="1" t="s">
        <v>42</v>
      </c>
      <c r="D30" s="21"/>
      <c r="E30" s="2"/>
      <c r="F30" s="5"/>
      <c r="G30" s="5">
        <f t="shared" si="0"/>
        <v>0</v>
      </c>
      <c r="H30" s="29">
        <v>39.6</v>
      </c>
      <c r="I30" s="17"/>
      <c r="J30" s="12">
        <v>110</v>
      </c>
      <c r="K30" s="7"/>
    </row>
    <row r="31" spans="2:11" ht="18" customHeight="1">
      <c r="B31" s="4" t="s">
        <v>85</v>
      </c>
      <c r="C31" s="1" t="s">
        <v>86</v>
      </c>
      <c r="D31" s="21"/>
      <c r="E31" s="2"/>
      <c r="F31" s="5"/>
      <c r="G31" s="5">
        <f t="shared" si="0"/>
        <v>0</v>
      </c>
      <c r="H31" s="32">
        <v>28</v>
      </c>
      <c r="I31" s="17"/>
      <c r="J31" s="12">
        <v>110</v>
      </c>
      <c r="K31" s="7"/>
    </row>
    <row r="32" spans="2:11" ht="18" customHeight="1">
      <c r="B32" s="4" t="s">
        <v>64</v>
      </c>
      <c r="C32" s="1" t="s">
        <v>62</v>
      </c>
      <c r="D32" s="21"/>
      <c r="E32" s="2"/>
      <c r="F32" s="5"/>
      <c r="G32" s="5">
        <f t="shared" si="0"/>
        <v>0</v>
      </c>
      <c r="H32" s="32">
        <v>46.3</v>
      </c>
      <c r="I32" s="17"/>
      <c r="J32" s="12">
        <v>106</v>
      </c>
      <c r="K32" s="7"/>
    </row>
    <row r="33" spans="2:11" ht="18" customHeight="1">
      <c r="B33" s="4" t="s">
        <v>45</v>
      </c>
      <c r="C33" s="1" t="s">
        <v>42</v>
      </c>
      <c r="D33" s="21"/>
      <c r="E33" s="2"/>
      <c r="F33" s="5"/>
      <c r="G33" s="5">
        <f t="shared" si="0"/>
        <v>0</v>
      </c>
      <c r="H33" s="29">
        <v>32</v>
      </c>
      <c r="I33" s="17"/>
      <c r="J33" s="12">
        <v>104</v>
      </c>
      <c r="K33" s="7"/>
    </row>
    <row r="34" spans="2:11" ht="18" customHeight="1">
      <c r="B34" s="4" t="s">
        <v>21</v>
      </c>
      <c r="C34" s="1" t="s">
        <v>20</v>
      </c>
      <c r="D34" s="21"/>
      <c r="E34" s="2"/>
      <c r="F34" s="5"/>
      <c r="G34" s="5">
        <f t="shared" si="0"/>
        <v>0</v>
      </c>
      <c r="H34" s="29">
        <v>35</v>
      </c>
      <c r="I34" s="17"/>
      <c r="J34" s="12">
        <v>102</v>
      </c>
      <c r="K34" s="7"/>
    </row>
    <row r="35" spans="2:11" ht="18" customHeight="1">
      <c r="B35" s="4" t="s">
        <v>27</v>
      </c>
      <c r="C35" s="1" t="s">
        <v>26</v>
      </c>
      <c r="D35" s="21"/>
      <c r="E35" s="2"/>
      <c r="F35" s="5"/>
      <c r="G35" s="5">
        <f t="shared" si="0"/>
        <v>0</v>
      </c>
      <c r="H35" s="29">
        <v>36.2</v>
      </c>
      <c r="I35" s="17"/>
      <c r="J35" s="12">
        <v>96</v>
      </c>
      <c r="K35" s="7"/>
    </row>
    <row r="36" spans="2:11" ht="18" customHeight="1">
      <c r="B36" s="4" t="s">
        <v>74</v>
      </c>
      <c r="C36" s="1" t="s">
        <v>20</v>
      </c>
      <c r="D36" s="21"/>
      <c r="E36" s="2"/>
      <c r="F36" s="5"/>
      <c r="G36" s="5">
        <f t="shared" si="0"/>
        <v>0</v>
      </c>
      <c r="H36" s="32">
        <v>28</v>
      </c>
      <c r="I36" s="17"/>
      <c r="J36" s="12">
        <v>96</v>
      </c>
      <c r="K36" s="7"/>
    </row>
    <row r="37" spans="2:11" ht="18" customHeight="1">
      <c r="B37" s="4" t="s">
        <v>37</v>
      </c>
      <c r="C37" s="1" t="s">
        <v>38</v>
      </c>
      <c r="D37" s="22"/>
      <c r="E37" s="2"/>
      <c r="F37" s="5"/>
      <c r="G37" s="5">
        <f t="shared" si="0"/>
        <v>0</v>
      </c>
      <c r="H37" s="29">
        <v>25</v>
      </c>
      <c r="I37" s="17"/>
      <c r="J37" s="12">
        <v>96</v>
      </c>
      <c r="K37" s="7"/>
    </row>
    <row r="38" spans="2:11" ht="18" customHeight="1">
      <c r="B38" s="4" t="s">
        <v>18</v>
      </c>
      <c r="C38" s="1" t="s">
        <v>15</v>
      </c>
      <c r="D38" s="21"/>
      <c r="E38" s="2"/>
      <c r="F38" s="5"/>
      <c r="G38" s="5">
        <f t="shared" si="0"/>
        <v>0</v>
      </c>
      <c r="H38" s="29">
        <v>30.9</v>
      </c>
      <c r="I38" s="17"/>
      <c r="J38" s="12">
        <v>95</v>
      </c>
      <c r="K38" s="7"/>
    </row>
    <row r="39" spans="2:11" ht="18" customHeight="1">
      <c r="B39" s="4" t="s">
        <v>19</v>
      </c>
      <c r="C39" s="1" t="s">
        <v>20</v>
      </c>
      <c r="D39" s="21"/>
      <c r="E39" s="2"/>
      <c r="F39" s="5"/>
      <c r="G39" s="5">
        <f t="shared" si="0"/>
        <v>0</v>
      </c>
      <c r="H39" s="29">
        <v>29.8</v>
      </c>
      <c r="I39" s="17"/>
      <c r="J39" s="12">
        <v>93</v>
      </c>
      <c r="K39" s="7"/>
    </row>
    <row r="40" spans="2:11" ht="18" customHeight="1">
      <c r="B40" s="4" t="s">
        <v>71</v>
      </c>
      <c r="C40" s="1" t="s">
        <v>72</v>
      </c>
      <c r="D40" s="21"/>
      <c r="E40" s="2"/>
      <c r="F40" s="5"/>
      <c r="G40" s="5">
        <f t="shared" si="0"/>
        <v>0</v>
      </c>
      <c r="H40" s="32">
        <v>29</v>
      </c>
      <c r="I40" s="17"/>
      <c r="J40" s="12">
        <v>93</v>
      </c>
      <c r="K40" s="7"/>
    </row>
    <row r="41" spans="2:11" ht="18" customHeight="1">
      <c r="B41" s="4" t="s">
        <v>17</v>
      </c>
      <c r="C41" s="24" t="s">
        <v>15</v>
      </c>
      <c r="D41" s="21"/>
      <c r="E41" s="2"/>
      <c r="F41" s="5"/>
      <c r="G41" s="5">
        <f t="shared" si="0"/>
        <v>0</v>
      </c>
      <c r="H41" s="29">
        <v>34</v>
      </c>
      <c r="I41" s="17"/>
      <c r="J41" s="12">
        <v>92</v>
      </c>
      <c r="K41" s="7"/>
    </row>
    <row r="42" spans="2:11" ht="18" customHeight="1">
      <c r="B42" s="4" t="s">
        <v>22</v>
      </c>
      <c r="C42" s="1" t="s">
        <v>20</v>
      </c>
      <c r="D42" s="21"/>
      <c r="E42" s="2"/>
      <c r="F42" s="5"/>
      <c r="G42" s="5">
        <f t="shared" si="0"/>
        <v>0</v>
      </c>
      <c r="H42" s="29">
        <v>32.5</v>
      </c>
      <c r="I42" s="17"/>
      <c r="J42" s="12">
        <v>85</v>
      </c>
      <c r="K42" s="7"/>
    </row>
    <row r="43" spans="2:11" ht="18" customHeight="1">
      <c r="B43" s="4" t="s">
        <v>73</v>
      </c>
      <c r="C43" s="1" t="s">
        <v>69</v>
      </c>
      <c r="D43" s="21"/>
      <c r="E43" s="2"/>
      <c r="F43" s="5"/>
      <c r="G43" s="5">
        <f t="shared" si="0"/>
        <v>0</v>
      </c>
      <c r="H43" s="32">
        <v>30.4</v>
      </c>
      <c r="I43" s="17"/>
      <c r="J43" s="12">
        <v>78</v>
      </c>
      <c r="K43" s="7"/>
    </row>
    <row r="44" spans="2:11" ht="18" customHeight="1">
      <c r="B44" s="4" t="s">
        <v>63</v>
      </c>
      <c r="C44" s="1" t="s">
        <v>33</v>
      </c>
      <c r="D44" s="21"/>
      <c r="E44" s="2"/>
      <c r="F44" s="5"/>
      <c r="G44" s="5">
        <f t="shared" si="0"/>
        <v>0</v>
      </c>
      <c r="H44" s="32">
        <v>34</v>
      </c>
      <c r="I44" s="17"/>
      <c r="J44" s="12">
        <v>77</v>
      </c>
      <c r="K44" s="7"/>
    </row>
    <row r="45" spans="2:11" ht="18" customHeight="1">
      <c r="B45" s="4" t="s">
        <v>101</v>
      </c>
      <c r="C45" s="1" t="s">
        <v>31</v>
      </c>
      <c r="D45" s="21"/>
      <c r="E45" s="2"/>
      <c r="F45" s="5"/>
      <c r="G45" s="5">
        <f t="shared" si="0"/>
        <v>0</v>
      </c>
      <c r="H45" s="29">
        <v>48</v>
      </c>
      <c r="I45" s="17"/>
      <c r="J45" s="12">
        <v>75</v>
      </c>
      <c r="K45" s="7"/>
    </row>
    <row r="46" spans="2:11" ht="18" customHeight="1">
      <c r="B46" s="4" t="s">
        <v>41</v>
      </c>
      <c r="C46" s="1" t="s">
        <v>42</v>
      </c>
      <c r="D46" s="21"/>
      <c r="E46" s="2"/>
      <c r="F46" s="5"/>
      <c r="G46" s="5">
        <f t="shared" si="0"/>
        <v>0</v>
      </c>
      <c r="H46" s="29">
        <v>32</v>
      </c>
      <c r="I46" s="17"/>
      <c r="J46" s="12">
        <v>75</v>
      </c>
      <c r="K46" s="7"/>
    </row>
    <row r="47" spans="2:11" ht="18" customHeight="1">
      <c r="B47" s="4" t="s">
        <v>30</v>
      </c>
      <c r="C47" s="1" t="s">
        <v>20</v>
      </c>
      <c r="D47" s="21"/>
      <c r="E47" s="2"/>
      <c r="F47" s="5"/>
      <c r="G47" s="5">
        <f t="shared" si="0"/>
        <v>0</v>
      </c>
      <c r="H47" s="29">
        <v>37</v>
      </c>
      <c r="I47" s="17"/>
      <c r="J47" s="12">
        <v>74</v>
      </c>
      <c r="K47" s="7"/>
    </row>
    <row r="48" spans="2:11" ht="18" customHeight="1">
      <c r="B48" s="4" t="s">
        <v>50</v>
      </c>
      <c r="C48" s="1" t="s">
        <v>51</v>
      </c>
      <c r="D48" s="21"/>
      <c r="E48" s="2"/>
      <c r="F48" s="5"/>
      <c r="G48" s="5">
        <f t="shared" si="0"/>
        <v>0</v>
      </c>
      <c r="H48" s="29">
        <v>37</v>
      </c>
      <c r="I48" s="17"/>
      <c r="J48" s="12">
        <v>68</v>
      </c>
      <c r="K48" s="7"/>
    </row>
    <row r="49" spans="2:11" ht="18" customHeight="1">
      <c r="B49" s="4" t="s">
        <v>61</v>
      </c>
      <c r="C49" s="1" t="s">
        <v>62</v>
      </c>
      <c r="D49" s="21"/>
      <c r="E49" s="2"/>
      <c r="F49" s="5"/>
      <c r="G49" s="5">
        <f t="shared" si="0"/>
        <v>0</v>
      </c>
      <c r="H49" s="32">
        <v>35.2</v>
      </c>
      <c r="I49" s="17"/>
      <c r="J49" s="12">
        <v>63</v>
      </c>
      <c r="K49" s="7"/>
    </row>
    <row r="50" spans="2:11" ht="18" customHeight="1">
      <c r="B50" s="4" t="s">
        <v>70</v>
      </c>
      <c r="C50" s="1" t="s">
        <v>20</v>
      </c>
      <c r="D50" s="21"/>
      <c r="E50" s="2"/>
      <c r="F50" s="5"/>
      <c r="G50" s="5">
        <f t="shared" si="0"/>
        <v>0</v>
      </c>
      <c r="H50" s="32">
        <v>32.7</v>
      </c>
      <c r="I50" s="17"/>
      <c r="J50" s="12">
        <v>52</v>
      </c>
      <c r="K50" s="7"/>
    </row>
    <row r="51" spans="2:11" ht="18" customHeight="1">
      <c r="B51" s="4" t="s">
        <v>40</v>
      </c>
      <c r="C51" s="1" t="s">
        <v>15</v>
      </c>
      <c r="D51" s="21"/>
      <c r="E51" s="2"/>
      <c r="F51" s="5"/>
      <c r="G51" s="5">
        <f t="shared" si="0"/>
        <v>0</v>
      </c>
      <c r="H51" s="29">
        <v>31</v>
      </c>
      <c r="I51" s="17"/>
      <c r="J51" s="12">
        <v>42</v>
      </c>
      <c r="K51" s="7"/>
    </row>
    <row r="52" spans="2:11" ht="18" customHeight="1">
      <c r="B52" s="4" t="s">
        <v>87</v>
      </c>
      <c r="C52" s="1" t="s">
        <v>36</v>
      </c>
      <c r="D52" s="21"/>
      <c r="E52" s="2"/>
      <c r="F52" s="5"/>
      <c r="G52" s="5">
        <f t="shared" si="0"/>
        <v>0</v>
      </c>
      <c r="H52" s="32">
        <v>36.22</v>
      </c>
      <c r="I52" s="17"/>
      <c r="J52" s="12">
        <v>20</v>
      </c>
      <c r="K52" s="7"/>
    </row>
    <row r="53" spans="2:11" ht="18" customHeight="1">
      <c r="B53" s="4"/>
      <c r="C53" s="1"/>
      <c r="D53" s="22"/>
      <c r="E53" s="2"/>
      <c r="F53" s="5"/>
      <c r="G53" s="5">
        <f t="shared" si="0"/>
        <v>0</v>
      </c>
      <c r="H53" s="29"/>
      <c r="I53" s="17"/>
      <c r="J53" s="12">
        <f>SUM(G53+I53)</f>
        <v>0</v>
      </c>
      <c r="K53" s="7"/>
    </row>
    <row r="54" spans="2:11" ht="18" customHeight="1">
      <c r="B54" s="4"/>
      <c r="C54" s="1"/>
      <c r="D54" s="21"/>
      <c r="E54" s="2"/>
      <c r="F54" s="5"/>
      <c r="G54" s="5">
        <f t="shared" si="0"/>
        <v>0</v>
      </c>
      <c r="H54" s="29"/>
      <c r="I54" s="17"/>
      <c r="J54" s="12">
        <f>SUM(G54+I54)</f>
        <v>0</v>
      </c>
      <c r="K54" s="7"/>
    </row>
  </sheetData>
  <sheetProtection/>
  <printOptions/>
  <pageMargins left="1.25" right="0" top="0" bottom="1" header="0.5118055555555555" footer="0.5118055555555555"/>
  <pageSetup firstPageNumber="1" useFirstPageNumber="1" fitToHeight="0" fitToWidth="0" horizontalDpi="600" verticalDpi="600" orientation="landscape" paperSize="9" r:id="rId1"/>
  <headerFooter alignWithMargins="0">
    <oddFooter>&amp;R&amp;"Comic Sans MS,Fet kursiv"&amp;16&amp;P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13" sqref="B13"/>
    </sheetView>
  </sheetViews>
  <sheetFormatPr defaultColWidth="8.00390625" defaultRowHeight="12.75"/>
  <cols>
    <col min="1" max="1" width="6.8515625" style="7" customWidth="1"/>
    <col min="2" max="2" width="30.140625" style="15" customWidth="1"/>
    <col min="3" max="3" width="24.8515625" style="3" customWidth="1"/>
    <col min="4" max="4" width="5.00390625" style="8" hidden="1" customWidth="1"/>
    <col min="5" max="5" width="5.28125" style="7" customWidth="1"/>
    <col min="6" max="6" width="4.7109375" style="7" hidden="1" customWidth="1"/>
    <col min="7" max="7" width="6.8515625" style="7" customWidth="1"/>
    <col min="8" max="8" width="6.00390625" style="7" customWidth="1"/>
    <col min="9" max="9" width="1.1484375" style="18" hidden="1" customWidth="1"/>
    <col min="10" max="10" width="6.8515625" style="6" customWidth="1"/>
    <col min="11" max="16384" width="8.00390625" style="1" customWidth="1"/>
  </cols>
  <sheetData>
    <row r="1" spans="1:10" ht="24.75" customHeight="1">
      <c r="A1" s="19" t="s">
        <v>104</v>
      </c>
      <c r="B1" s="23" t="s">
        <v>7</v>
      </c>
      <c r="C1" s="28">
        <v>41046</v>
      </c>
      <c r="D1" s="20"/>
      <c r="E1" s="20"/>
      <c r="F1" s="20"/>
      <c r="G1" s="20"/>
      <c r="H1" s="20"/>
      <c r="I1" s="20"/>
      <c r="J1" s="20"/>
    </row>
    <row r="2" spans="1:10" ht="24.75" customHeight="1">
      <c r="A2" s="25" t="s">
        <v>8</v>
      </c>
      <c r="B2" s="26"/>
      <c r="C2" s="26"/>
      <c r="D2" s="26"/>
      <c r="E2" s="27"/>
      <c r="F2" s="27"/>
      <c r="G2" s="27"/>
      <c r="H2" s="27"/>
      <c r="I2" s="27"/>
      <c r="J2" s="27"/>
    </row>
    <row r="3" spans="1:10" s="11" customFormat="1" ht="18" customHeight="1">
      <c r="A3" s="13" t="s">
        <v>0</v>
      </c>
      <c r="B3" s="9" t="s">
        <v>9</v>
      </c>
      <c r="C3" s="9" t="s">
        <v>10</v>
      </c>
      <c r="D3" s="9"/>
      <c r="E3" s="14" t="s">
        <v>1</v>
      </c>
      <c r="F3" s="10" t="s">
        <v>2</v>
      </c>
      <c r="G3" s="16" t="s">
        <v>3</v>
      </c>
      <c r="H3" s="16" t="s">
        <v>4</v>
      </c>
      <c r="I3" s="9" t="s">
        <v>5</v>
      </c>
      <c r="J3" s="9" t="s">
        <v>6</v>
      </c>
    </row>
    <row r="4" spans="2:11" ht="18" customHeight="1">
      <c r="B4" s="4" t="s">
        <v>54</v>
      </c>
      <c r="C4" s="1" t="s">
        <v>55</v>
      </c>
      <c r="D4" s="21"/>
      <c r="E4" s="2"/>
      <c r="F4" s="5"/>
      <c r="G4" s="5">
        <f aca="true" t="shared" si="0" ref="G4:G11">SUM(E4:F4)</f>
        <v>0</v>
      </c>
      <c r="H4" s="29">
        <v>36.4</v>
      </c>
      <c r="I4" s="17"/>
      <c r="J4" s="12">
        <v>132</v>
      </c>
      <c r="K4" s="7"/>
    </row>
    <row r="5" spans="2:11" ht="18" customHeight="1">
      <c r="B5" s="4" t="s">
        <v>99</v>
      </c>
      <c r="C5" s="1" t="s">
        <v>33</v>
      </c>
      <c r="D5" s="21"/>
      <c r="E5" s="2"/>
      <c r="F5" s="5"/>
      <c r="G5" s="5">
        <f t="shared" si="0"/>
        <v>0</v>
      </c>
      <c r="H5" s="29">
        <v>48</v>
      </c>
      <c r="I5" s="17"/>
      <c r="J5" s="12">
        <v>131</v>
      </c>
      <c r="K5" s="7"/>
    </row>
    <row r="6" spans="2:11" ht="18" customHeight="1">
      <c r="B6" s="4" t="s">
        <v>96</v>
      </c>
      <c r="C6" s="1" t="s">
        <v>67</v>
      </c>
      <c r="D6" s="21"/>
      <c r="E6" s="2"/>
      <c r="F6" s="5"/>
      <c r="G6" s="5">
        <f t="shared" si="0"/>
        <v>0</v>
      </c>
      <c r="H6" s="29">
        <v>43</v>
      </c>
      <c r="I6" s="17"/>
      <c r="J6" s="12">
        <v>125</v>
      </c>
      <c r="K6" s="7"/>
    </row>
    <row r="7" spans="2:11" ht="18" customHeight="1">
      <c r="B7" s="4" t="s">
        <v>16</v>
      </c>
      <c r="C7" s="1" t="s">
        <v>15</v>
      </c>
      <c r="D7" s="21"/>
      <c r="E7" s="2"/>
      <c r="F7" s="5"/>
      <c r="G7" s="5">
        <f t="shared" si="0"/>
        <v>0</v>
      </c>
      <c r="H7" s="29">
        <v>43</v>
      </c>
      <c r="I7" s="17"/>
      <c r="J7" s="12">
        <v>119</v>
      </c>
      <c r="K7" s="7"/>
    </row>
    <row r="8" spans="2:11" ht="18" customHeight="1">
      <c r="B8" s="4" t="s">
        <v>66</v>
      </c>
      <c r="C8" s="1" t="s">
        <v>67</v>
      </c>
      <c r="D8" s="21"/>
      <c r="E8" s="2"/>
      <c r="F8" s="5"/>
      <c r="G8" s="5">
        <f t="shared" si="0"/>
        <v>0</v>
      </c>
      <c r="H8" s="29">
        <v>32.5</v>
      </c>
      <c r="I8" s="17"/>
      <c r="J8" s="12">
        <v>107</v>
      </c>
      <c r="K8" s="7"/>
    </row>
    <row r="9" spans="2:11" ht="18" customHeight="1">
      <c r="B9" s="4" t="s">
        <v>14</v>
      </c>
      <c r="C9" s="24" t="s">
        <v>15</v>
      </c>
      <c r="D9" s="21"/>
      <c r="E9" s="2"/>
      <c r="F9" s="5"/>
      <c r="G9" s="5">
        <f t="shared" si="0"/>
        <v>0</v>
      </c>
      <c r="H9" s="29">
        <v>37.6</v>
      </c>
      <c r="I9" s="17"/>
      <c r="J9" s="12">
        <v>94</v>
      </c>
      <c r="K9" s="7"/>
    </row>
    <row r="10" spans="2:11" ht="18" customHeight="1">
      <c r="B10" s="4" t="s">
        <v>28</v>
      </c>
      <c r="C10" s="1" t="s">
        <v>29</v>
      </c>
      <c r="D10" s="21"/>
      <c r="E10" s="2"/>
      <c r="F10" s="5"/>
      <c r="G10" s="5">
        <f t="shared" si="0"/>
        <v>0</v>
      </c>
      <c r="H10" s="29">
        <v>31</v>
      </c>
      <c r="I10" s="17"/>
      <c r="J10" s="12">
        <v>82</v>
      </c>
      <c r="K10" s="7"/>
    </row>
    <row r="11" spans="2:11" ht="18" customHeight="1">
      <c r="B11" s="4"/>
      <c r="C11" s="1"/>
      <c r="D11" s="21"/>
      <c r="E11" s="2"/>
      <c r="F11" s="5"/>
      <c r="G11" s="5">
        <f t="shared" si="0"/>
        <v>0</v>
      </c>
      <c r="H11" s="29"/>
      <c r="I11" s="17"/>
      <c r="J11" s="12">
        <f>SUM(G11+I11)</f>
        <v>0</v>
      </c>
      <c r="K11" s="7"/>
    </row>
  </sheetData>
  <sheetProtection/>
  <printOptions/>
  <pageMargins left="1.25" right="0" top="0" bottom="1" header="0.5118055555555555" footer="0.5118055555555555"/>
  <pageSetup firstPageNumber="1" useFirstPageNumber="1" fitToHeight="0" fitToWidth="0" horizontalDpi="600" verticalDpi="600" orientation="landscape" paperSize="9" r:id="rId1"/>
  <headerFooter alignWithMargins="0">
    <oddFooter>&amp;R&amp;"Comic Sans MS,Fet kursiv"&amp;16&amp;P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 och Johan</dc:creator>
  <cp:keywords/>
  <dc:description/>
  <cp:lastModifiedBy>Cattis</cp:lastModifiedBy>
  <cp:lastPrinted>2012-05-17T12:18:05Z</cp:lastPrinted>
  <dcterms:created xsi:type="dcterms:W3CDTF">2010-01-14T18:11:18Z</dcterms:created>
  <dcterms:modified xsi:type="dcterms:W3CDTF">2012-05-20T05:54:06Z</dcterms:modified>
  <cp:category/>
  <cp:version/>
  <cp:contentType/>
  <cp:contentStatus/>
</cp:coreProperties>
</file>