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3740" windowHeight="18680" activeTab="0"/>
  </bookViews>
  <sheets>
    <sheet name="HORNÄLG2" sheetId="1" r:id="rId1"/>
  </sheets>
  <definedNames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EXTRACT">'HORNÄLG2'!$I$30</definedName>
    <definedName name="_xlnm.Print_Area" localSheetId="0">'HORNÄLG2'!$A$1:$J$63</definedName>
  </definedNames>
  <calcPr fullCalcOnLoad="1"/>
</workbook>
</file>

<file path=xl/sharedStrings.xml><?xml version="1.0" encoding="utf-8"?>
<sst xmlns="http://schemas.openxmlformats.org/spreadsheetml/2006/main" count="69" uniqueCount="43">
  <si>
    <t>HORNVÄRDERING</t>
  </si>
  <si>
    <t>ÄLG</t>
  </si>
  <si>
    <t>Poäng</t>
  </si>
  <si>
    <t>Skovel-</t>
  </si>
  <si>
    <t>Stång-</t>
  </si>
  <si>
    <t>Index</t>
  </si>
  <si>
    <t>horn</t>
  </si>
  <si>
    <t>Höger</t>
  </si>
  <si>
    <t>Stångomkrets</t>
  </si>
  <si>
    <t>Summa</t>
  </si>
  <si>
    <t>Vänster</t>
  </si>
  <si>
    <t>Utlägg</t>
  </si>
  <si>
    <t>Vertikal hornlängd</t>
  </si>
  <si>
    <t>Medeltal</t>
  </si>
  <si>
    <t>Skovelbredd</t>
  </si>
  <si>
    <t>TAGGARNAS OMKRETS</t>
  </si>
  <si>
    <t>t1</t>
  </si>
  <si>
    <t>t2</t>
  </si>
  <si>
    <t>t3</t>
  </si>
  <si>
    <t>t4</t>
  </si>
  <si>
    <t>t5</t>
  </si>
  <si>
    <t>Summan av taggarnas</t>
  </si>
  <si>
    <t>omkrets</t>
  </si>
  <si>
    <t>TAGGARNAS LÄNGD</t>
  </si>
  <si>
    <t>t6</t>
  </si>
  <si>
    <t>t7</t>
  </si>
  <si>
    <t>t8</t>
  </si>
  <si>
    <t>t9</t>
  </si>
  <si>
    <t>t10</t>
  </si>
  <si>
    <t>t11</t>
  </si>
  <si>
    <t>t12</t>
  </si>
  <si>
    <t>längd</t>
  </si>
  <si>
    <t>Taggantal</t>
  </si>
  <si>
    <t>Summa poäng</t>
  </si>
  <si>
    <t>Avdrag för fel</t>
  </si>
  <si>
    <t>Olikheter i tagglängd</t>
  </si>
  <si>
    <t>Osymetri hos hornet</t>
  </si>
  <si>
    <t>SLUTPOÄNG</t>
  </si>
  <si>
    <t>Ger Din trofé medalj?</t>
  </si>
  <si>
    <t>Programmet beräknar sedan om Din trofé ger medalj. Om så är fallet kan Du</t>
  </si>
  <si>
    <t>Lycka till!!</t>
  </si>
  <si>
    <t>Mät och fyll i de aktuella måtten (cm) i de nedan rödmarkerade cellerna.</t>
  </si>
  <si>
    <t>kontakta någon av trofébedömarna för att få en helt riktig och officiell mätning.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</si>
</sst>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\ mmm\ /yy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8.5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MS Sans Serif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22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Continuous"/>
      <protection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2" xfId="0" applyNumberFormat="1" applyFill="1" applyBorder="1" applyAlignment="1" applyProtection="1">
      <alignment horizontal="center"/>
      <protection/>
    </xf>
    <xf numFmtId="2" fontId="1" fillId="0" borderId="24" xfId="0" applyNumberFormat="1" applyFon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3" xfId="0" applyNumberFormat="1" applyBorder="1" applyAlignment="1">
      <alignment/>
    </xf>
    <xf numFmtId="2" fontId="5" fillId="0" borderId="24" xfId="0" applyNumberFormat="1" applyFont="1" applyBorder="1" applyAlignment="1" applyProtection="1">
      <alignment/>
      <protection/>
    </xf>
    <xf numFmtId="2" fontId="5" fillId="0" borderId="24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33" borderId="22" xfId="0" applyNumberForma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0" fillId="0" borderId="22" xfId="0" applyNumberFormat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/>
      <protection locked="0"/>
    </xf>
    <xf numFmtId="1" fontId="0" fillId="0" borderId="22" xfId="0" applyNumberForma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4" fontId="6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/>
    </xf>
    <xf numFmtId="2" fontId="0" fillId="34" borderId="22" xfId="0" applyNumberForma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59</xdr:row>
      <xdr:rowOff>28575</xdr:rowOff>
    </xdr:from>
    <xdr:to>
      <xdr:col>9</xdr:col>
      <xdr:colOff>323850</xdr:colOff>
      <xdr:row>62</xdr:row>
      <xdr:rowOff>95250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495675" y="10239375"/>
          <a:ext cx="18288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Brons              250 - 274,9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Silver               275 - 299,9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Guld                 300 - &gt;</a:t>
          </a:r>
        </a:p>
      </xdr:txBody>
    </xdr:sp>
    <xdr:clientData/>
  </xdr:twoCellAnchor>
  <xdr:twoCellAnchor>
    <xdr:from>
      <xdr:col>8</xdr:col>
      <xdr:colOff>47625</xdr:colOff>
      <xdr:row>56</xdr:row>
      <xdr:rowOff>47625</xdr:rowOff>
    </xdr:from>
    <xdr:to>
      <xdr:col>8</xdr:col>
      <xdr:colOff>476250</xdr:colOff>
      <xdr:row>59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4467225" y="9763125"/>
          <a:ext cx="428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3" name="Rectangle 5"/>
        <xdr:cNvSpPr>
          <a:spLocks/>
        </xdr:cNvSpPr>
      </xdr:nvSpPr>
      <xdr:spPr>
        <a:xfrm>
          <a:off x="3305175" y="161925"/>
          <a:ext cx="5810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0</xdr:colOff>
      <xdr:row>16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990725" y="3009900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2
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3</xdr:col>
      <xdr:colOff>0</xdr:colOff>
      <xdr:row>18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990725" y="3333750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21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990725" y="3819525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3</xdr:col>
      <xdr:colOff>0</xdr:colOff>
      <xdr:row>24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990725" y="4305300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990725" y="4629150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29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990725" y="5114925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1990725" y="5924550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1990725" y="6248400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3</xdr:col>
      <xdr:colOff>0</xdr:colOff>
      <xdr:row>39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1990725" y="6734175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3</xdr:col>
      <xdr:colOff>0</xdr:colOff>
      <xdr:row>41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1990725" y="7058025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3</xdr:col>
      <xdr:colOff>0</xdr:colOff>
      <xdr:row>44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1990725" y="7543800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46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1990725" y="7867650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5</xdr:col>
      <xdr:colOff>0</xdr:colOff>
      <xdr:row>51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2686050" y="8696325"/>
          <a:ext cx="619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0</xdr:colOff>
      <xdr:row>53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2686050" y="9020175"/>
          <a:ext cx="619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1990725" y="5438775"/>
          <a:ext cx="6286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2"/>
  <sheetViews>
    <sheetView showGridLines="0" tabSelected="1" workbookViewId="0" topLeftCell="A1">
      <selection activeCell="C12" sqref="C12"/>
    </sheetView>
  </sheetViews>
  <sheetFormatPr defaultColWidth="8.7109375" defaultRowHeight="12.75"/>
  <cols>
    <col min="1" max="1" width="20.421875" style="0" customWidth="1"/>
    <col min="2" max="3" width="9.421875" style="0" customWidth="1"/>
    <col min="4" max="4" width="0.9921875" style="0" customWidth="1"/>
    <col min="5" max="5" width="9.28125" style="0" customWidth="1"/>
    <col min="6" max="6" width="8.7109375" style="0" customWidth="1"/>
    <col min="7" max="7" width="1.7109375" style="0" customWidth="1"/>
    <col min="8" max="8" width="6.28125" style="0" customWidth="1"/>
  </cols>
  <sheetData>
    <row r="2" spans="1:9" ht="15.75">
      <c r="A2" s="67" t="s">
        <v>0</v>
      </c>
      <c r="B2" s="16"/>
      <c r="E2" s="2"/>
      <c r="F2" s="55"/>
      <c r="G2" s="1"/>
      <c r="H2" s="1"/>
      <c r="I2" s="1"/>
    </row>
    <row r="3" spans="1:8" ht="15.75">
      <c r="A3" s="40" t="s">
        <v>1</v>
      </c>
      <c r="E3" s="1"/>
      <c r="F3" s="1"/>
      <c r="G3" s="1"/>
      <c r="H3" s="1"/>
    </row>
    <row r="4" spans="1:8" ht="15.75">
      <c r="A4" s="40"/>
      <c r="E4" s="1"/>
      <c r="F4" s="1"/>
      <c r="G4" s="1"/>
      <c r="H4" s="1"/>
    </row>
    <row r="5" spans="1:8" ht="24.75">
      <c r="A5" s="61" t="s">
        <v>38</v>
      </c>
      <c r="B5" s="41"/>
      <c r="E5" s="1"/>
      <c r="F5" s="1"/>
      <c r="G5" s="1"/>
      <c r="H5" s="1"/>
    </row>
    <row r="6" spans="1:8" ht="15.75">
      <c r="A6" s="40" t="s">
        <v>41</v>
      </c>
      <c r="B6" s="41"/>
      <c r="E6" s="1"/>
      <c r="F6" s="1"/>
      <c r="G6" s="1"/>
      <c r="H6" s="1"/>
    </row>
    <row r="7" spans="1:8" ht="15.75">
      <c r="A7" s="40" t="s">
        <v>39</v>
      </c>
      <c r="B7" s="41"/>
      <c r="E7" s="1"/>
      <c r="F7" s="1"/>
      <c r="G7" s="1"/>
      <c r="H7" s="1"/>
    </row>
    <row r="8" spans="1:8" ht="15.75">
      <c r="A8" s="62" t="s">
        <v>42</v>
      </c>
      <c r="B8" s="41"/>
      <c r="E8" s="1"/>
      <c r="F8" s="1"/>
      <c r="G8" s="1"/>
      <c r="H8" s="1"/>
    </row>
    <row r="9" spans="1:8" ht="18">
      <c r="A9" s="66" t="s">
        <v>40</v>
      </c>
      <c r="B9" s="41"/>
      <c r="E9" s="1"/>
      <c r="F9" s="1"/>
      <c r="G9" s="1"/>
      <c r="H9" s="1"/>
    </row>
    <row r="10" spans="1:8" ht="15.75">
      <c r="A10" s="52"/>
      <c r="B10" s="41"/>
      <c r="E10" s="1"/>
      <c r="F10" s="1"/>
      <c r="G10" s="1"/>
      <c r="H10" s="1"/>
    </row>
    <row r="11" spans="1:8" ht="15.75">
      <c r="A11" s="52"/>
      <c r="B11" s="59"/>
      <c r="E11" s="1"/>
      <c r="F11" s="1"/>
      <c r="G11" s="1"/>
      <c r="H11" s="1"/>
    </row>
    <row r="12" spans="1:10" ht="15.75">
      <c r="A12" s="40"/>
      <c r="E12" s="1"/>
      <c r="F12" s="1"/>
      <c r="G12" s="1"/>
      <c r="H12" s="1"/>
      <c r="I12" s="21" t="s">
        <v>2</v>
      </c>
      <c r="J12" s="22"/>
    </row>
    <row r="13" spans="4:10" ht="12.75">
      <c r="D13" s="1"/>
      <c r="E13" s="1"/>
      <c r="F13" s="1"/>
      <c r="G13" s="1"/>
      <c r="H13" s="1"/>
      <c r="I13" s="20" t="s">
        <v>3</v>
      </c>
      <c r="J13" s="20" t="s">
        <v>4</v>
      </c>
    </row>
    <row r="14" spans="1:10" ht="13.5" thickBot="1">
      <c r="A14" s="9"/>
      <c r="B14" s="9"/>
      <c r="C14" s="9"/>
      <c r="D14" s="9"/>
      <c r="E14" s="9"/>
      <c r="F14" s="9"/>
      <c r="G14" s="9"/>
      <c r="H14" s="9" t="s">
        <v>5</v>
      </c>
      <c r="I14" s="23" t="s">
        <v>6</v>
      </c>
      <c r="J14" s="23" t="s">
        <v>6</v>
      </c>
    </row>
    <row r="15" spans="1:10" ht="13.5" thickTop="1">
      <c r="A15" s="1"/>
      <c r="B15" s="1"/>
      <c r="C15" s="1"/>
      <c r="D15" s="1"/>
      <c r="E15" s="1"/>
      <c r="F15" s="1"/>
      <c r="G15" s="1"/>
      <c r="H15" s="1"/>
      <c r="I15" s="3"/>
      <c r="J15" s="15"/>
    </row>
    <row r="16" spans="1:10" ht="12.75">
      <c r="A16" s="1"/>
      <c r="B16" s="1" t="s">
        <v>7</v>
      </c>
      <c r="C16" s="63"/>
      <c r="D16" s="1"/>
      <c r="E16" s="1"/>
      <c r="F16" s="1"/>
      <c r="G16" s="1"/>
      <c r="H16" s="1"/>
      <c r="I16" s="3"/>
      <c r="J16" s="15"/>
    </row>
    <row r="17" spans="1:10" ht="12.75">
      <c r="A17" s="2" t="s">
        <v>8</v>
      </c>
      <c r="B17" s="1"/>
      <c r="C17" s="1"/>
      <c r="D17" s="1"/>
      <c r="E17" s="1" t="s">
        <v>9</v>
      </c>
      <c r="F17" s="42">
        <f>C16+C18</f>
        <v>0</v>
      </c>
      <c r="G17" s="6"/>
      <c r="H17" s="7">
        <v>1</v>
      </c>
      <c r="I17" s="43">
        <f>SUM(F17)*H17</f>
        <v>0</v>
      </c>
      <c r="J17" s="43">
        <f>SUM(F17)*H17</f>
        <v>0</v>
      </c>
    </row>
    <row r="18" spans="1:10" ht="12.75">
      <c r="A18" s="1"/>
      <c r="B18" s="1" t="s">
        <v>10</v>
      </c>
      <c r="C18" s="63"/>
      <c r="D18" s="1"/>
      <c r="E18" s="1"/>
      <c r="F18" s="1"/>
      <c r="G18" s="1"/>
      <c r="H18" s="1"/>
      <c r="I18" s="3"/>
      <c r="J18" s="15"/>
    </row>
    <row r="19" spans="1:10" ht="12.75">
      <c r="A19" s="4"/>
      <c r="B19" s="4"/>
      <c r="C19" s="4"/>
      <c r="D19" s="4"/>
      <c r="E19" s="4"/>
      <c r="F19" s="4"/>
      <c r="G19" s="4"/>
      <c r="H19" s="4"/>
      <c r="I19" s="3"/>
      <c r="J19" s="15"/>
    </row>
    <row r="20" spans="1:10" ht="12.75">
      <c r="A20" s="1"/>
      <c r="B20" s="1"/>
      <c r="C20" s="1"/>
      <c r="D20" s="1"/>
      <c r="H20" s="1"/>
      <c r="I20" s="3"/>
      <c r="J20" s="15"/>
    </row>
    <row r="21" spans="1:10" ht="12.75">
      <c r="A21" s="2" t="s">
        <v>11</v>
      </c>
      <c r="C21" s="63"/>
      <c r="D21" s="1"/>
      <c r="G21" s="1"/>
      <c r="H21" s="8">
        <v>0.5</v>
      </c>
      <c r="I21" s="43">
        <f>SUM(C21)*H21</f>
        <v>0</v>
      </c>
      <c r="J21" s="43">
        <f>SUM(C21)*H21</f>
        <v>0</v>
      </c>
    </row>
    <row r="22" spans="1:10" ht="12.75">
      <c r="A22" s="4"/>
      <c r="B22" s="4"/>
      <c r="C22" s="4"/>
      <c r="D22" s="4"/>
      <c r="E22" s="5"/>
      <c r="F22" s="5"/>
      <c r="G22" s="5"/>
      <c r="H22" s="4"/>
      <c r="I22" s="3"/>
      <c r="J22" s="15"/>
    </row>
    <row r="23" spans="2:10" ht="12.75">
      <c r="B23" s="1"/>
      <c r="C23" s="1"/>
      <c r="D23" s="1"/>
      <c r="E23" s="1"/>
      <c r="F23" s="1"/>
      <c r="G23" s="1"/>
      <c r="H23" s="1"/>
      <c r="I23" s="3"/>
      <c r="J23" s="15"/>
    </row>
    <row r="24" spans="1:10" ht="12.75">
      <c r="A24" s="1"/>
      <c r="B24" s="1" t="s">
        <v>7</v>
      </c>
      <c r="C24" s="63"/>
      <c r="D24" s="1"/>
      <c r="E24" s="1"/>
      <c r="F24" s="1"/>
      <c r="G24" s="1"/>
      <c r="H24" s="1"/>
      <c r="I24" s="14"/>
      <c r="J24" s="15"/>
    </row>
    <row r="25" spans="1:10" ht="12.75">
      <c r="A25" s="2" t="s">
        <v>12</v>
      </c>
      <c r="B25" s="1"/>
      <c r="C25" s="1"/>
      <c r="D25" s="1"/>
      <c r="E25" s="1" t="s">
        <v>13</v>
      </c>
      <c r="F25" s="42">
        <f>SUM(C24+C26)/2</f>
        <v>0</v>
      </c>
      <c r="G25" s="1"/>
      <c r="H25" s="8">
        <v>1</v>
      </c>
      <c r="I25" s="43">
        <f>SUM(F25)*H25</f>
        <v>0</v>
      </c>
      <c r="J25" s="43">
        <f>SUM(F25)*H25</f>
        <v>0</v>
      </c>
    </row>
    <row r="26" spans="1:10" ht="12.75">
      <c r="A26" s="1"/>
      <c r="B26" s="1" t="s">
        <v>10</v>
      </c>
      <c r="C26" s="63"/>
      <c r="D26" s="1"/>
      <c r="E26" s="1"/>
      <c r="F26" s="1"/>
      <c r="G26" s="1"/>
      <c r="H26" s="1"/>
      <c r="I26" s="3"/>
      <c r="J26" s="15"/>
    </row>
    <row r="27" spans="1:10" ht="12.75">
      <c r="A27" s="4"/>
      <c r="B27" s="4"/>
      <c r="C27" s="4"/>
      <c r="D27" s="4"/>
      <c r="E27" s="4"/>
      <c r="F27" s="4"/>
      <c r="G27" s="4"/>
      <c r="H27" s="4"/>
      <c r="I27" s="3"/>
      <c r="J27" s="15"/>
    </row>
    <row r="28" spans="1:10" ht="12.75">
      <c r="A28" s="1"/>
      <c r="D28" s="1"/>
      <c r="E28" s="1"/>
      <c r="F28" s="1"/>
      <c r="G28" s="1"/>
      <c r="H28" s="1"/>
      <c r="I28" s="15"/>
      <c r="J28" s="15"/>
    </row>
    <row r="29" spans="1:10" ht="12.75">
      <c r="A29" s="1"/>
      <c r="B29" s="1" t="s">
        <v>7</v>
      </c>
      <c r="C29" s="63"/>
      <c r="D29" s="1"/>
      <c r="E29" s="1"/>
      <c r="F29" s="1"/>
      <c r="G29" s="1"/>
      <c r="H29" s="1"/>
      <c r="I29" s="3"/>
      <c r="J29" s="15"/>
    </row>
    <row r="30" spans="1:10" ht="12.75">
      <c r="A30" s="2" t="s">
        <v>14</v>
      </c>
      <c r="B30" s="1"/>
      <c r="D30" s="1"/>
      <c r="E30" s="10" t="s">
        <v>9</v>
      </c>
      <c r="F30" s="44">
        <f>SUM(C29+C31)</f>
        <v>0</v>
      </c>
      <c r="G30" s="1"/>
      <c r="H30" s="8">
        <v>2</v>
      </c>
      <c r="I30" s="43">
        <f>SUM(F30)*2</f>
        <v>0</v>
      </c>
      <c r="J30" s="15"/>
    </row>
    <row r="31" spans="1:10" ht="12.75">
      <c r="A31" s="1"/>
      <c r="B31" s="1" t="s">
        <v>10</v>
      </c>
      <c r="C31" s="63"/>
      <c r="D31" s="18"/>
      <c r="E31" s="18"/>
      <c r="F31" s="1"/>
      <c r="G31" s="1"/>
      <c r="H31" s="1"/>
      <c r="I31" s="3"/>
      <c r="J31" s="15"/>
    </row>
    <row r="32" spans="1:20" ht="12.75">
      <c r="A32" s="4"/>
      <c r="B32" s="5"/>
      <c r="C32" s="5"/>
      <c r="D32" s="4"/>
      <c r="E32" s="4"/>
      <c r="F32" s="4"/>
      <c r="G32" s="4"/>
      <c r="H32" s="4"/>
      <c r="I32" s="15"/>
      <c r="J32" s="15"/>
      <c r="L32" s="26" t="s">
        <v>15</v>
      </c>
      <c r="M32" s="27"/>
      <c r="N32" s="27"/>
      <c r="O32" s="27"/>
      <c r="P32" s="27"/>
      <c r="Q32" s="27"/>
      <c r="R32" s="27"/>
      <c r="S32" s="27"/>
      <c r="T32" s="24"/>
    </row>
    <row r="33" spans="1:20" ht="12.75">
      <c r="A33" s="16"/>
      <c r="B33" s="16"/>
      <c r="C33" s="16"/>
      <c r="D33" s="16"/>
      <c r="E33" s="16"/>
      <c r="F33" s="16"/>
      <c r="G33" s="16"/>
      <c r="H33" s="16"/>
      <c r="I33" s="3"/>
      <c r="J33" s="15"/>
      <c r="L33" s="24"/>
      <c r="M33" s="28" t="s">
        <v>16</v>
      </c>
      <c r="N33" s="50" t="s">
        <v>17</v>
      </c>
      <c r="O33" s="28" t="s">
        <v>18</v>
      </c>
      <c r="P33" s="28" t="s">
        <v>19</v>
      </c>
      <c r="Q33" s="28" t="s">
        <v>20</v>
      </c>
      <c r="R33" s="28"/>
      <c r="S33" s="28"/>
      <c r="T33" s="24"/>
    </row>
    <row r="34" spans="1:20" ht="12.75">
      <c r="A34" s="1"/>
      <c r="B34" s="1" t="s">
        <v>7</v>
      </c>
      <c r="C34" s="64"/>
      <c r="D34" s="1"/>
      <c r="E34" s="1"/>
      <c r="F34" s="1"/>
      <c r="G34" s="1"/>
      <c r="H34" s="1"/>
      <c r="I34" s="3"/>
      <c r="J34" s="15"/>
      <c r="K34" s="18"/>
      <c r="L34" s="24" t="s">
        <v>7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S34" s="51">
        <f>SUM(M34:Q34)</f>
        <v>0</v>
      </c>
      <c r="T34" s="24"/>
    </row>
    <row r="35" spans="1:20" ht="12.75">
      <c r="A35" s="2" t="s">
        <v>21</v>
      </c>
      <c r="D35" s="1"/>
      <c r="E35" s="1" t="s">
        <v>9</v>
      </c>
      <c r="F35" s="42">
        <f>SUM(C34+C36)</f>
        <v>0</v>
      </c>
      <c r="G35" s="1"/>
      <c r="H35" s="8">
        <v>0.65</v>
      </c>
      <c r="I35" s="24"/>
      <c r="J35" s="43">
        <f>SUM(F35)*H35</f>
        <v>0</v>
      </c>
      <c r="K35" s="16"/>
      <c r="L35" s="24"/>
      <c r="M35" s="18"/>
      <c r="N35" s="18"/>
      <c r="O35" s="18"/>
      <c r="P35" s="18"/>
      <c r="Q35" s="18"/>
      <c r="R35" s="18"/>
      <c r="T35" s="24"/>
    </row>
    <row r="36" spans="1:20" ht="12.75">
      <c r="A36" s="17" t="s">
        <v>22</v>
      </c>
      <c r="B36" s="16" t="s">
        <v>10</v>
      </c>
      <c r="C36" s="64"/>
      <c r="D36" s="1"/>
      <c r="E36" s="1"/>
      <c r="F36" s="1"/>
      <c r="G36" s="1"/>
      <c r="H36" s="1"/>
      <c r="I36" s="3"/>
      <c r="J36" s="15"/>
      <c r="L36" s="24" t="s">
        <v>10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S36" s="51">
        <f>SUM(M36:Q36)</f>
        <v>0</v>
      </c>
      <c r="T36" s="24"/>
    </row>
    <row r="37" spans="1:20" ht="12.75">
      <c r="A37" s="5"/>
      <c r="B37" s="4"/>
      <c r="C37" s="4"/>
      <c r="D37" s="4"/>
      <c r="E37" s="4"/>
      <c r="F37" s="4"/>
      <c r="G37" s="4"/>
      <c r="H37" s="4"/>
      <c r="I37" s="3"/>
      <c r="J37" s="15"/>
      <c r="L37" s="29"/>
      <c r="M37" s="5"/>
      <c r="N37" s="5"/>
      <c r="O37" s="5"/>
      <c r="P37" s="5"/>
      <c r="Q37" s="5"/>
      <c r="R37" s="5"/>
      <c r="S37" s="5"/>
      <c r="T37" s="24"/>
    </row>
    <row r="38" spans="1:10" ht="12.75">
      <c r="A38" s="18"/>
      <c r="B38" s="16"/>
      <c r="C38" s="16"/>
      <c r="D38" s="16"/>
      <c r="E38" s="16"/>
      <c r="F38" s="16"/>
      <c r="G38" s="16"/>
      <c r="H38" s="16"/>
      <c r="I38" s="3"/>
      <c r="J38" s="15"/>
    </row>
    <row r="39" spans="1:27" ht="12.75">
      <c r="A39" s="18"/>
      <c r="B39" s="16" t="s">
        <v>7</v>
      </c>
      <c r="C39" s="64"/>
      <c r="D39" s="16"/>
      <c r="E39" s="16" t="s">
        <v>9</v>
      </c>
      <c r="F39" s="42">
        <f>SUM(C39+C41)</f>
        <v>0</v>
      </c>
      <c r="G39" s="16"/>
      <c r="H39" s="16"/>
      <c r="I39" s="3"/>
      <c r="J39" s="15"/>
      <c r="L39" s="30" t="s">
        <v>23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</row>
    <row r="40" spans="1:27" ht="12.75">
      <c r="A40" s="19" t="s">
        <v>21</v>
      </c>
      <c r="B40" s="16"/>
      <c r="C40" s="16"/>
      <c r="D40" s="16"/>
      <c r="G40" s="16"/>
      <c r="H40" s="16"/>
      <c r="I40" s="43" t="e">
        <f>IF(F41&lt;5,0,IF(F41&lt;15,F41,IF(F41&gt;15,15)))</f>
        <v>#DIV/0!</v>
      </c>
      <c r="J40" s="43" t="e">
        <f>SUM(F41)</f>
        <v>#DIV/0!</v>
      </c>
      <c r="L40" s="33"/>
      <c r="M40" s="34" t="s">
        <v>16</v>
      </c>
      <c r="N40" s="34" t="s">
        <v>17</v>
      </c>
      <c r="O40" s="34" t="s">
        <v>18</v>
      </c>
      <c r="P40" s="34" t="s">
        <v>19</v>
      </c>
      <c r="Q40" s="34" t="s">
        <v>20</v>
      </c>
      <c r="R40" s="34" t="s">
        <v>24</v>
      </c>
      <c r="S40" s="34" t="s">
        <v>25</v>
      </c>
      <c r="T40" s="34" t="s">
        <v>26</v>
      </c>
      <c r="U40" s="34" t="s">
        <v>27</v>
      </c>
      <c r="V40" s="34" t="s">
        <v>28</v>
      </c>
      <c r="W40" s="34" t="s">
        <v>29</v>
      </c>
      <c r="X40" s="34" t="s">
        <v>30</v>
      </c>
      <c r="Y40" s="35"/>
      <c r="Z40" s="35"/>
      <c r="AA40" s="36"/>
    </row>
    <row r="41" spans="1:27" ht="12.75">
      <c r="A41" s="19" t="s">
        <v>31</v>
      </c>
      <c r="B41" s="16" t="s">
        <v>10</v>
      </c>
      <c r="C41" s="64"/>
      <c r="D41" s="16"/>
      <c r="E41" s="16" t="s">
        <v>13</v>
      </c>
      <c r="F41" s="42" t="e">
        <f>SUM(C39+C41)/F45</f>
        <v>#DIV/0!</v>
      </c>
      <c r="G41" s="16"/>
      <c r="H41" s="16"/>
      <c r="I41" s="3"/>
      <c r="J41" s="15"/>
      <c r="L41" s="33" t="s">
        <v>7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18"/>
      <c r="Z41" s="18"/>
      <c r="AA41" s="51">
        <f>SUM(M41:X41)</f>
        <v>0</v>
      </c>
    </row>
    <row r="42" spans="1:27" ht="12.75">
      <c r="A42" s="5"/>
      <c r="B42" s="4"/>
      <c r="C42" s="4"/>
      <c r="D42" s="4"/>
      <c r="E42" s="4"/>
      <c r="F42" s="4"/>
      <c r="G42" s="4"/>
      <c r="H42" s="4"/>
      <c r="I42" s="3"/>
      <c r="J42" s="15"/>
      <c r="L42" s="33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25"/>
    </row>
    <row r="43" spans="1:27" ht="12.75">
      <c r="A43" s="18"/>
      <c r="B43" s="16"/>
      <c r="C43" s="16"/>
      <c r="D43" s="16"/>
      <c r="E43" s="16"/>
      <c r="F43" s="16"/>
      <c r="G43" s="16"/>
      <c r="H43" s="16"/>
      <c r="I43" s="3"/>
      <c r="J43" s="15"/>
      <c r="L43" s="33" t="s">
        <v>10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18"/>
      <c r="Z43" s="18"/>
      <c r="AA43" s="51">
        <f>SUM(M43:X43)</f>
        <v>0</v>
      </c>
    </row>
    <row r="44" spans="1:27" ht="12.75">
      <c r="A44" s="18"/>
      <c r="B44" s="16" t="s">
        <v>7</v>
      </c>
      <c r="C44" s="56"/>
      <c r="D44" s="16"/>
      <c r="E44" s="16"/>
      <c r="F44" s="16"/>
      <c r="G44" s="16"/>
      <c r="H44" s="16"/>
      <c r="I44" s="3"/>
      <c r="J44" s="15"/>
      <c r="L44" s="37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</row>
    <row r="45" spans="1:10" ht="12.75">
      <c r="A45" s="19" t="s">
        <v>32</v>
      </c>
      <c r="B45" s="16"/>
      <c r="C45" s="16"/>
      <c r="D45" s="16"/>
      <c r="E45" s="16" t="s">
        <v>9</v>
      </c>
      <c r="F45" s="53">
        <f>SUM(C44+C46)</f>
        <v>0</v>
      </c>
      <c r="G45" s="16"/>
      <c r="H45" s="16"/>
      <c r="I45" s="43">
        <f>IF(F45&lt;10,0,IF(F45&gt;9,F45-10))</f>
        <v>0</v>
      </c>
      <c r="J45" s="43">
        <f>IF(F45&lt;11,F45,IF(F45&gt;10,10))</f>
        <v>0</v>
      </c>
    </row>
    <row r="46" spans="1:10" ht="12.75">
      <c r="A46" s="18"/>
      <c r="B46" s="16" t="s">
        <v>10</v>
      </c>
      <c r="C46" s="56"/>
      <c r="D46" s="16"/>
      <c r="E46" s="16"/>
      <c r="F46" s="16"/>
      <c r="G46" s="16"/>
      <c r="H46" s="16"/>
      <c r="I46" s="3"/>
      <c r="J46" s="15"/>
    </row>
    <row r="47" spans="1:10" ht="12.75">
      <c r="A47" s="5"/>
      <c r="B47" s="4"/>
      <c r="C47" s="4"/>
      <c r="D47" s="4"/>
      <c r="E47" s="4"/>
      <c r="F47" s="4"/>
      <c r="G47" s="4"/>
      <c r="H47" s="4"/>
      <c r="I47" s="3"/>
      <c r="J47" s="15"/>
    </row>
    <row r="48" spans="1:10" ht="12.75">
      <c r="A48" s="18"/>
      <c r="B48" s="16"/>
      <c r="C48" s="16"/>
      <c r="D48" s="16"/>
      <c r="E48" s="16"/>
      <c r="F48" s="16"/>
      <c r="G48" s="16"/>
      <c r="H48" s="16"/>
      <c r="I48" s="3"/>
      <c r="J48" s="15"/>
    </row>
    <row r="49" spans="1:10" ht="13.5" thickBot="1">
      <c r="A49" s="1"/>
      <c r="B49" s="1"/>
      <c r="C49" s="1"/>
      <c r="D49" s="1"/>
      <c r="E49" s="1"/>
      <c r="F49" s="11" t="s">
        <v>33</v>
      </c>
      <c r="G49" s="12"/>
      <c r="H49" s="12"/>
      <c r="I49" s="45" t="e">
        <f>SUM(I45+I40+I30+I25+I21+I17)</f>
        <v>#DIV/0!</v>
      </c>
      <c r="J49" s="45" t="e">
        <f>SUM(J45+J40+J35+J25+J21+J17)</f>
        <v>#DIV/0!</v>
      </c>
    </row>
    <row r="50" spans="1:10" ht="13.5" thickTop="1">
      <c r="A50" s="1"/>
      <c r="B50" s="1"/>
      <c r="C50" s="1"/>
      <c r="D50" s="1"/>
      <c r="E50" s="1"/>
      <c r="F50" s="1"/>
      <c r="G50" s="1"/>
      <c r="H50" s="1"/>
      <c r="I50" s="3"/>
      <c r="J50" s="15"/>
    </row>
    <row r="51" spans="1:10" ht="12.75">
      <c r="A51" s="2" t="s">
        <v>34</v>
      </c>
      <c r="B51" s="1" t="s">
        <v>35</v>
      </c>
      <c r="D51" s="1"/>
      <c r="E51" s="57"/>
      <c r="F51" s="1"/>
      <c r="G51" s="1"/>
      <c r="H51" s="1"/>
      <c r="I51" s="46">
        <f>SUM(E51)</f>
        <v>0</v>
      </c>
      <c r="J51" s="47">
        <f>SUM(E51)</f>
        <v>0</v>
      </c>
    </row>
    <row r="52" spans="1:10" ht="12.75">
      <c r="A52" s="2"/>
      <c r="B52" s="1"/>
      <c r="C52" s="16"/>
      <c r="D52" s="1"/>
      <c r="E52" s="1"/>
      <c r="F52" s="1"/>
      <c r="G52" s="1"/>
      <c r="H52" s="1"/>
      <c r="I52" s="3"/>
      <c r="J52" s="15"/>
    </row>
    <row r="53" spans="1:10" ht="12.75">
      <c r="A53" s="2"/>
      <c r="B53" s="1" t="s">
        <v>36</v>
      </c>
      <c r="C53" s="16"/>
      <c r="D53" s="16"/>
      <c r="E53" s="57"/>
      <c r="F53" s="1"/>
      <c r="G53" s="1"/>
      <c r="H53" s="1"/>
      <c r="I53" s="46">
        <f>SUM(E53)</f>
        <v>0</v>
      </c>
      <c r="J53" s="47">
        <f>SUM(E53)</f>
        <v>0</v>
      </c>
    </row>
    <row r="54" spans="1:10" ht="12.75">
      <c r="A54" s="4"/>
      <c r="B54" s="4"/>
      <c r="C54" s="4"/>
      <c r="D54" s="4"/>
      <c r="E54" s="4"/>
      <c r="F54" s="4"/>
      <c r="G54" s="4"/>
      <c r="H54" s="4"/>
      <c r="I54" s="3"/>
      <c r="J54" s="15"/>
    </row>
    <row r="55" spans="2:10" ht="12.75">
      <c r="B55" s="1"/>
      <c r="C55" s="1"/>
      <c r="D55" s="1"/>
      <c r="E55" s="1"/>
      <c r="F55" s="1"/>
      <c r="G55" s="1"/>
      <c r="H55" s="1"/>
      <c r="I55" s="3"/>
      <c r="J55" s="15"/>
    </row>
    <row r="56" spans="1:10" ht="16.5" thickBot="1">
      <c r="A56" s="1"/>
      <c r="B56" s="1"/>
      <c r="C56" s="1"/>
      <c r="D56" s="1"/>
      <c r="E56" s="1"/>
      <c r="F56" s="13" t="s">
        <v>37</v>
      </c>
      <c r="G56" s="12"/>
      <c r="H56" s="12"/>
      <c r="I56" s="48" t="e">
        <f>SUM(I49-I51-I53)</f>
        <v>#DIV/0!</v>
      </c>
      <c r="J56" s="49" t="e">
        <f>SUM(J49-J51-J52)</f>
        <v>#DIV/0!</v>
      </c>
    </row>
    <row r="57" spans="1:10" ht="13.5" thickTop="1">
      <c r="A57" s="1"/>
      <c r="F57" s="1"/>
      <c r="G57" s="1"/>
      <c r="H57" s="1"/>
      <c r="I57" s="16"/>
      <c r="J57" s="18"/>
    </row>
    <row r="58" spans="1:10" ht="12.75">
      <c r="A58" s="54"/>
      <c r="B58" s="60"/>
      <c r="C58" s="58"/>
      <c r="D58" s="16"/>
      <c r="E58" s="16"/>
      <c r="F58" s="16"/>
      <c r="G58" s="16"/>
      <c r="H58" s="16"/>
      <c r="I58" s="16"/>
      <c r="J58" s="18"/>
    </row>
    <row r="59" spans="1:10" ht="12.75">
      <c r="A59" s="1"/>
      <c r="B59" s="1"/>
      <c r="C59" s="1"/>
      <c r="D59" s="1"/>
      <c r="E59" s="1"/>
      <c r="F59" s="1"/>
      <c r="G59" s="1"/>
      <c r="H59" s="1"/>
      <c r="I59" s="16"/>
      <c r="J59" s="18"/>
    </row>
    <row r="60" spans="1:10" ht="12.75">
      <c r="A60" s="2"/>
      <c r="B60" s="18"/>
      <c r="C60" s="18"/>
      <c r="D60" s="16"/>
      <c r="E60" s="16"/>
      <c r="F60" s="1"/>
      <c r="G60" s="1"/>
      <c r="H60" s="1"/>
      <c r="I60" s="16"/>
      <c r="J60" s="18"/>
    </row>
    <row r="61" spans="1:10" ht="12.75">
      <c r="A61" s="1"/>
      <c r="B61" s="1"/>
      <c r="C61" s="1"/>
      <c r="D61" s="1"/>
      <c r="E61" s="1"/>
      <c r="F61" s="1"/>
      <c r="G61" s="1"/>
      <c r="H61" s="1"/>
      <c r="I61" s="16"/>
      <c r="J61" s="18"/>
    </row>
    <row r="62" spans="1:10" ht="12.75">
      <c r="A62" s="1"/>
      <c r="B62" s="16"/>
      <c r="C62" s="16"/>
      <c r="D62" s="16"/>
      <c r="E62" s="16"/>
      <c r="F62" s="1"/>
      <c r="G62" s="1"/>
      <c r="H62" s="1"/>
      <c r="I62" s="16"/>
      <c r="J62" s="18"/>
    </row>
    <row r="63" spans="1:10" ht="12.75">
      <c r="A63" s="1"/>
      <c r="B63" s="1"/>
      <c r="C63" s="1"/>
      <c r="D63" s="1"/>
      <c r="E63" s="1"/>
      <c r="F63" s="1"/>
      <c r="G63" s="1"/>
      <c r="H63" s="1"/>
      <c r="I63" s="16"/>
      <c r="J63" s="18"/>
    </row>
    <row r="64" spans="1:10" ht="12.75">
      <c r="A64" s="1"/>
      <c r="B64" s="1"/>
      <c r="C64" s="1"/>
      <c r="D64" s="1"/>
      <c r="E64" s="1"/>
      <c r="F64" s="1"/>
      <c r="G64" s="1"/>
      <c r="H64" s="1"/>
      <c r="I64" s="16"/>
      <c r="J64" s="18"/>
    </row>
    <row r="65" spans="1:10" ht="12.75">
      <c r="A65" s="1"/>
      <c r="B65" s="1"/>
      <c r="C65" s="1"/>
      <c r="D65" s="1"/>
      <c r="E65" s="1"/>
      <c r="F65" s="1"/>
      <c r="G65" s="1"/>
      <c r="H65" s="1"/>
      <c r="I65" s="16"/>
      <c r="J65" s="18"/>
    </row>
    <row r="66" spans="1:10" ht="12.75">
      <c r="A66" s="1"/>
      <c r="B66" s="1"/>
      <c r="C66" s="1"/>
      <c r="D66" s="1"/>
      <c r="E66" s="1"/>
      <c r="F66" s="1"/>
      <c r="G66" s="1"/>
      <c r="H66" s="1"/>
      <c r="I66" s="16"/>
      <c r="J66" s="18"/>
    </row>
    <row r="67" spans="1:10" ht="12.75">
      <c r="A67" s="1"/>
      <c r="B67" s="1"/>
      <c r="C67" s="1"/>
      <c r="D67" s="1"/>
      <c r="E67" s="1"/>
      <c r="F67" s="1"/>
      <c r="G67" s="1"/>
      <c r="H67" s="1"/>
      <c r="I67" s="16"/>
      <c r="J67" s="18"/>
    </row>
    <row r="68" spans="1:10" ht="12.75">
      <c r="A68" s="1"/>
      <c r="B68" s="1"/>
      <c r="C68" s="1"/>
      <c r="D68" s="1"/>
      <c r="E68" s="1"/>
      <c r="F68" s="1"/>
      <c r="G68" s="1"/>
      <c r="H68" s="1"/>
      <c r="I68" s="16"/>
      <c r="J68" s="18"/>
    </row>
    <row r="69" spans="1:10" ht="12.75">
      <c r="A69" s="1"/>
      <c r="B69" s="1"/>
      <c r="C69" s="1"/>
      <c r="D69" s="1"/>
      <c r="E69" s="1"/>
      <c r="F69" s="1"/>
      <c r="G69" s="1"/>
      <c r="H69" s="1"/>
      <c r="I69" s="16"/>
      <c r="J69" s="18"/>
    </row>
    <row r="70" spans="1:10" ht="12.75">
      <c r="A70" s="1"/>
      <c r="B70" s="1"/>
      <c r="C70" s="1"/>
      <c r="D70" s="1"/>
      <c r="E70" s="1"/>
      <c r="F70" s="1"/>
      <c r="G70" s="1"/>
      <c r="H70" s="1"/>
      <c r="I70" s="16"/>
      <c r="J70" s="18"/>
    </row>
    <row r="71" spans="1:10" ht="12.75">
      <c r="A71" s="1"/>
      <c r="B71" s="1"/>
      <c r="C71" s="1"/>
      <c r="D71" s="1"/>
      <c r="E71" s="1"/>
      <c r="F71" s="1"/>
      <c r="G71" s="1"/>
      <c r="H71" s="1"/>
      <c r="I71" s="16"/>
      <c r="J71" s="18"/>
    </row>
    <row r="72" spans="1:10" ht="12.75">
      <c r="A72" s="1"/>
      <c r="B72" s="1"/>
      <c r="C72" s="1"/>
      <c r="D72" s="1"/>
      <c r="E72" s="1"/>
      <c r="F72" s="1"/>
      <c r="G72" s="1"/>
      <c r="H72" s="1"/>
      <c r="I72" s="16"/>
      <c r="J72" s="18"/>
    </row>
    <row r="73" spans="1:10" ht="12.75">
      <c r="A73" s="1"/>
      <c r="B73" s="1"/>
      <c r="C73" s="1"/>
      <c r="D73" s="1"/>
      <c r="E73" s="1"/>
      <c r="F73" s="1"/>
      <c r="G73" s="1"/>
      <c r="H73" s="1"/>
      <c r="I73" s="16"/>
      <c r="J73" s="18"/>
    </row>
    <row r="74" spans="1:10" ht="12.75">
      <c r="A74" s="1"/>
      <c r="B74" s="1"/>
      <c r="C74" s="1"/>
      <c r="D74" s="1"/>
      <c r="E74" s="1"/>
      <c r="F74" s="1"/>
      <c r="G74" s="1"/>
      <c r="H74" s="1"/>
      <c r="I74" s="16"/>
      <c r="J74" s="18"/>
    </row>
    <row r="75" spans="1:10" ht="12.75">
      <c r="A75" s="1"/>
      <c r="B75" s="1"/>
      <c r="C75" s="1"/>
      <c r="D75" s="1"/>
      <c r="E75" s="1"/>
      <c r="F75" s="1"/>
      <c r="G75" s="1"/>
      <c r="H75" s="1"/>
      <c r="I75" s="16"/>
      <c r="J75" s="18"/>
    </row>
    <row r="76" spans="1:10" ht="12.75">
      <c r="A76" s="1"/>
      <c r="B76" s="1"/>
      <c r="C76" s="1"/>
      <c r="D76" s="1"/>
      <c r="E76" s="1"/>
      <c r="F76" s="1"/>
      <c r="G76" s="1"/>
      <c r="H76" s="1"/>
      <c r="I76" s="16"/>
      <c r="J76" s="18"/>
    </row>
    <row r="77" spans="1:10" ht="12.75">
      <c r="A77" s="1"/>
      <c r="B77" s="1"/>
      <c r="C77" s="1"/>
      <c r="D77" s="1"/>
      <c r="E77" s="1"/>
      <c r="F77" s="1"/>
      <c r="G77" s="1"/>
      <c r="H77" s="1"/>
      <c r="I77" s="16"/>
      <c r="J77" s="18"/>
    </row>
    <row r="78" spans="1:10" ht="12.75">
      <c r="A78" s="1"/>
      <c r="B78" s="1"/>
      <c r="C78" s="1"/>
      <c r="D78" s="1"/>
      <c r="E78" s="1"/>
      <c r="F78" s="1"/>
      <c r="G78" s="1"/>
      <c r="H78" s="1"/>
      <c r="I78" s="16"/>
      <c r="J78" s="18"/>
    </row>
    <row r="79" spans="1:10" ht="12.75">
      <c r="A79" s="1"/>
      <c r="B79" s="1"/>
      <c r="C79" s="1"/>
      <c r="D79" s="1"/>
      <c r="E79" s="1"/>
      <c r="F79" s="1"/>
      <c r="G79" s="1"/>
      <c r="H79" s="1"/>
      <c r="I79" s="16"/>
      <c r="J79" s="18"/>
    </row>
    <row r="80" spans="1:10" ht="12.75">
      <c r="A80" s="1"/>
      <c r="B80" s="1"/>
      <c r="C80" s="1"/>
      <c r="D80" s="1"/>
      <c r="E80" s="1"/>
      <c r="F80" s="1"/>
      <c r="G80" s="1"/>
      <c r="H80" s="1"/>
      <c r="I80" s="16"/>
      <c r="J80" s="18"/>
    </row>
    <row r="81" spans="1:10" ht="12.75">
      <c r="A81" s="1"/>
      <c r="B81" s="1"/>
      <c r="C81" s="1"/>
      <c r="D81" s="1"/>
      <c r="E81" s="1"/>
      <c r="F81" s="1"/>
      <c r="G81" s="1"/>
      <c r="H81" s="1"/>
      <c r="I81" s="16"/>
      <c r="J81" s="18"/>
    </row>
    <row r="82" spans="1:10" ht="12.75">
      <c r="A82" s="1"/>
      <c r="B82" s="1"/>
      <c r="C82" s="1"/>
      <c r="D82" s="1"/>
      <c r="E82" s="1"/>
      <c r="F82" s="1"/>
      <c r="G82" s="1"/>
      <c r="H82" s="1"/>
      <c r="I82" s="16"/>
      <c r="J82" s="18"/>
    </row>
  </sheetData>
  <sheetProtection/>
  <printOptions horizontalCentered="1" verticalCentered="1"/>
  <pageMargins left="0.3937007874015748" right="0.3937007874015748" top="0.3937007874015748" bottom="0.03937007874015748" header="0.5" footer="0.5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Johansson</dc:creator>
  <cp:keywords/>
  <dc:description/>
  <cp:lastModifiedBy>Mats Alfredsson</cp:lastModifiedBy>
  <cp:lastPrinted>2003-01-14T11:54:02Z</cp:lastPrinted>
  <dcterms:created xsi:type="dcterms:W3CDTF">2003-01-22T12:02:48Z</dcterms:created>
  <dcterms:modified xsi:type="dcterms:W3CDTF">2015-01-15T10:46:18Z</dcterms:modified>
  <cp:category/>
  <cp:version/>
  <cp:contentType/>
  <cp:contentStatus/>
</cp:coreProperties>
</file>